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defaultThemeVersion="124226"/>
  <bookViews>
    <workbookView xWindow="65416" yWindow="65416" windowWidth="29040" windowHeight="15960" activeTab="0"/>
  </bookViews>
  <sheets>
    <sheet name="EI_silnoproud" sheetId="1" r:id="rId1"/>
  </sheets>
  <externalReferences>
    <externalReference r:id="rId4"/>
  </externalReferences>
  <definedNames>
    <definedName name="__MAIN2__">#REF!</definedName>
    <definedName name="__MAIN3__">#REF!</definedName>
    <definedName name="__SAZBA__">#REF!</definedName>
    <definedName name="__T3__">#REF!</definedName>
    <definedName name="__TE0__">#REF!</definedName>
    <definedName name="__TE1__">#REF!</definedName>
    <definedName name="__TE2__">#REF!</definedName>
    <definedName name="__TR0__">#REF!</definedName>
    <definedName name="__TR1__">#REF!</definedName>
    <definedName name="AccessDatabase" hidden="1">"C:\Marek\ex - nab99\Czg 990.mdb"</definedName>
    <definedName name="_xlnm.Print_Area" localSheetId="0">'EI_silnoproud'!$A$1:$H$167</definedName>
    <definedName name="wrn.Tisk." hidden="1">{#N/A,#N/A,FALSE,"Nabídka";#N/A,#N/A,FALSE,"Specifikace"}</definedName>
    <definedName name="Z_0216E4A3_6182_11D6_9494_000102FA4DF4_.wvu.Cols" hidden="1">#REF!</definedName>
    <definedName name="Z_0216E4A3_6182_11D6_9494_000102FA4DF4_.wvu.PrintArea" hidden="1">#REF!</definedName>
    <definedName name="Z_0216E4A3_6182_11D6_9494_000102FA4DF4_.wvu.PrintTitles" hidden="1">#REF!</definedName>
    <definedName name="Z_A6D38DCC_6184_11D6_8FBA_000476959415_.wvu.Cols" hidden="1">#REF!</definedName>
    <definedName name="Z_A6D38DCC_6184_11D6_8FBA_000476959415_.wvu.PrintArea" hidden="1">#REF!</definedName>
    <definedName name="Z_A6D38DCC_6184_11D6_8FBA_000476959415_.wvu.PrintTitles" hidden="1">#REF!</definedName>
    <definedName name="_xlnm.Print_Titles" localSheetId="0">'EI_silnoproud'!$1:$11</definedName>
  </definedNames>
  <calcPr calcId="191029"/>
  <extLst/>
</workbook>
</file>

<file path=xl/sharedStrings.xml><?xml version="1.0" encoding="utf-8"?>
<sst xmlns="http://schemas.openxmlformats.org/spreadsheetml/2006/main" count="345" uniqueCount="242">
  <si>
    <t>Ukončení kabelů</t>
  </si>
  <si>
    <t>Bleskosvod a uzemnění</t>
  </si>
  <si>
    <t>Čísla pro hromosvodové svody</t>
  </si>
  <si>
    <t>Antikorozní nátěr svorek</t>
  </si>
  <si>
    <t/>
  </si>
  <si>
    <t>Poř.</t>
  </si>
  <si>
    <t>Kód</t>
  </si>
  <si>
    <t>Popis</t>
  </si>
  <si>
    <t>MJ</t>
  </si>
  <si>
    <t>Výměra</t>
  </si>
  <si>
    <t>Jedn. cena
dodávka</t>
  </si>
  <si>
    <t>Jedn. cena
montáž</t>
  </si>
  <si>
    <t>Cena</t>
  </si>
  <si>
    <t>ks</t>
  </si>
  <si>
    <t>m</t>
  </si>
  <si>
    <t>Kabely</t>
  </si>
  <si>
    <t>1.</t>
  </si>
  <si>
    <t>CYA 10 zžl.</t>
  </si>
  <si>
    <t>Svítidla</t>
  </si>
  <si>
    <t>Zásuvky</t>
  </si>
  <si>
    <t>Krabice</t>
  </si>
  <si>
    <t>Ostatní materiál</t>
  </si>
  <si>
    <t>Protipožární ucpávky – nehořlavé utěsnění kabelových tras v místech přechodu do jiného požárního úseku</t>
  </si>
  <si>
    <t>2.</t>
  </si>
  <si>
    <t>Rozváděče</t>
  </si>
  <si>
    <t>CYA 16 zžl.</t>
  </si>
  <si>
    <t>Kabelové žlaby, trubky, lišty, nosné systémy,pomocné konstrukce</t>
  </si>
  <si>
    <t>Při zpracovávání nabídky je nutné respektovat dále uvedené pokyny:</t>
  </si>
  <si>
    <t>3)Neuvede-li uchazeč, že v příslušné položce není zahrnuto to a to, předpokládá se, že příslušná cena obsahuje veškeré technicky a logicky dovoditélné součásti dodávky a montáže.</t>
  </si>
  <si>
    <t>5)Označení výrobků konkrétním výrobcem v projektu pro provádění stavby vyjadřuje standard požadované kvality. Pokud uchazeč nabídne produkt od jiného výrobce je povinen dodržet standard a zároveň, přejímá odpovědnost za správnost náhrady - splnění všech parametrů a koordinaci se všemi navazujícími  profesemi, eventuelní nutnost úpravy projektu pro provádění stavby půjde k tíži uchazeče (vybraného dodavatele).</t>
  </si>
  <si>
    <t>4)Dodávky a montáže uvedené v nabídce musí být,včetně veškerého souvisejícího doplňkového,podružného a montážního materiálu,tak,aby celé zařízení bylo funkční a splňovalo všechny předpisy, které se na ně vztahují.</t>
  </si>
  <si>
    <t>Trubka PVC pevná prům. 32 mm (320N), vč.spojovacího a úchytného materiálu</t>
  </si>
  <si>
    <t>Prostupy z kabel. žlabů – vývodky</t>
  </si>
  <si>
    <t>Krabice na povrch IP55, vč.svorkovnice a upevňovacího materiálu</t>
  </si>
  <si>
    <t>Vodič FeZn d=8mm</t>
  </si>
  <si>
    <t>3.</t>
  </si>
  <si>
    <t>4.</t>
  </si>
  <si>
    <t>5.</t>
  </si>
  <si>
    <t xml:space="preserve">CYKY-J 3x1,5  </t>
  </si>
  <si>
    <t xml:space="preserve">CYKY-J 3x2,5  </t>
  </si>
  <si>
    <t xml:space="preserve">CYKY-J 5x2,5  </t>
  </si>
  <si>
    <t>Trubka PVC pevná prům. 25 mm (320N), vč.spojovacího a úchytného materiálu</t>
  </si>
  <si>
    <t xml:space="preserve">CYKY-J 5x6  </t>
  </si>
  <si>
    <t>Ekvipotenciální přípojnice, vč.krytu</t>
  </si>
  <si>
    <t>CYKY-J 5x16</t>
  </si>
  <si>
    <t>CYA 25 zžl.</t>
  </si>
  <si>
    <t>Spínače,ovladače,termostaty</t>
  </si>
  <si>
    <t>Svary</t>
  </si>
  <si>
    <t>Antikorozní nátěr svarů</t>
  </si>
  <si>
    <t>Tento výkaz výměr a technická specifikace byl zpracován k tendrové projektové dokumentaci. Při zpracování nabídky je nutné vycházet ze všech částí dokumentace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kompletní montáže, veškerého souvisejícího doplňkového, podružného a montážního materiálu tak, aby celé zařízení bylo funkční a splňovalo všechny předpisy, které se na ně vztahují.</t>
  </si>
  <si>
    <t>1)Při zpracování nabídky je nutné využít všech částí (dílů) tendrové projektové dokumentace, tj.technické zprávy, seznamu pozic, všech výkresů, tabulek a specifikací materiálů.</t>
  </si>
  <si>
    <t>CSKH-V180 P60-R 3Ox1,5  B2ca s1 d1</t>
  </si>
  <si>
    <t>Spínač jednopólový 230V/10A - řazení 1 - pod omítku, IP44, barva bílá, komplet</t>
  </si>
  <si>
    <t>Spínač jednopólový 230V/10A - řazení 1 -na povrch, IP44</t>
  </si>
  <si>
    <t>Zásuvka jednonásobná 16A/230V, IP44, na povrch, bílá</t>
  </si>
  <si>
    <t>Příchytky s požární odolností P60-R, vč.upevňovacího materiálu s požární odolností P60-R</t>
  </si>
  <si>
    <t>Svorka spojovací SS</t>
  </si>
  <si>
    <t>SP - svorka připojovací</t>
  </si>
  <si>
    <t>Šroub M10, matice + Oko M10</t>
  </si>
  <si>
    <t>Antikorozní nátěr  pásku 30x4 mm na přechodu ze země</t>
  </si>
  <si>
    <t>Antikorozní nátěr drátu d=10mm na přechodu ze země</t>
  </si>
  <si>
    <t>2) Součástí nabídkové ceny musí být veškeré náklady, aby cena byla konečná a zahrnovala celou dodávku a montáž. (např. kotevní materiál, spojovací materiál, popisovací materiál, revize, zkoušky, náklady na funkční zkoušky, náklady na realizační dokumentaci, náklady na dokumentaci skutečného provedení, náklady na měřící protokoly strukturované kabeláže, měření intenzity osvětlení, atd.)</t>
  </si>
  <si>
    <t>km</t>
  </si>
  <si>
    <t>D.1.4 Elektroinstalace silnoproud</t>
  </si>
  <si>
    <t>D.1.4.1</t>
  </si>
  <si>
    <t>D.1.4.1.01</t>
  </si>
  <si>
    <t>D.1.4.1.02</t>
  </si>
  <si>
    <t>D.1.4.2</t>
  </si>
  <si>
    <t>D.1.4.2.01</t>
  </si>
  <si>
    <t>D.1.4.2.02</t>
  </si>
  <si>
    <t>D.1.4.2.03</t>
  </si>
  <si>
    <t>D.1.4.2.04</t>
  </si>
  <si>
    <t>D.1.4.2.05</t>
  </si>
  <si>
    <t>D.1.4.2.06</t>
  </si>
  <si>
    <t>D.1.4.2.07</t>
  </si>
  <si>
    <t>D.1.4.2.08</t>
  </si>
  <si>
    <t>D.1.4.2.09</t>
  </si>
  <si>
    <t>D.1.4.3</t>
  </si>
  <si>
    <t>D.1.4.3.01</t>
  </si>
  <si>
    <t>D.1.4.3.02</t>
  </si>
  <si>
    <t>D.1.4.3.03</t>
  </si>
  <si>
    <t>D.1.4.3.04</t>
  </si>
  <si>
    <t>D.1.4.3.05</t>
  </si>
  <si>
    <t>D.1.4.3.06</t>
  </si>
  <si>
    <t>D.1.4.3.07</t>
  </si>
  <si>
    <t>D.1.4.4.</t>
  </si>
  <si>
    <t>D.1.4.4.01</t>
  </si>
  <si>
    <t>D.1.4.4.02</t>
  </si>
  <si>
    <t>D.1.4.4.03</t>
  </si>
  <si>
    <t>D.1.4.4.04</t>
  </si>
  <si>
    <t>D.1.4.4.05</t>
  </si>
  <si>
    <t>D.1.4.5.</t>
  </si>
  <si>
    <t>D.1.4.5.01</t>
  </si>
  <si>
    <t>D.1.4.5.02</t>
  </si>
  <si>
    <t>D.1.4.6.</t>
  </si>
  <si>
    <t>D.1.4.6.01</t>
  </si>
  <si>
    <t>D.1.4.6.02</t>
  </si>
  <si>
    <t>D.1.4.6.03</t>
  </si>
  <si>
    <t>D.1.4.6.04</t>
  </si>
  <si>
    <t>D.1.4.6.05</t>
  </si>
  <si>
    <t>D.1.4.6.06</t>
  </si>
  <si>
    <t>D.1.4.7.</t>
  </si>
  <si>
    <t>D.1.4.7.01</t>
  </si>
  <si>
    <t>D.1.4.7.02</t>
  </si>
  <si>
    <t>D.1.4.8.</t>
  </si>
  <si>
    <t>D.1.4.8.01</t>
  </si>
  <si>
    <t>D.1.4.8.02</t>
  </si>
  <si>
    <t>D.1.4.8.03</t>
  </si>
  <si>
    <t>D.1.4.8.04</t>
  </si>
  <si>
    <t>D.1.4.8.05</t>
  </si>
  <si>
    <t>D.1.4.8.06</t>
  </si>
  <si>
    <t>D.1.4.8.07</t>
  </si>
  <si>
    <t>D.1.4.8.08</t>
  </si>
  <si>
    <t>D.1.4.9.</t>
  </si>
  <si>
    <t>D.1.4.9.01</t>
  </si>
  <si>
    <t>D.1.4.10.</t>
  </si>
  <si>
    <t>D.1.4.10.01</t>
  </si>
  <si>
    <t>D.1.4.10.02</t>
  </si>
  <si>
    <t>D.1.4.10.03</t>
  </si>
  <si>
    <t>D.1.4.10.06</t>
  </si>
  <si>
    <t>D.1.4.11.01</t>
  </si>
  <si>
    <t>D.1.4.12.01</t>
  </si>
  <si>
    <t>D.1.4.12.02</t>
  </si>
  <si>
    <t>D.1.4.12.03</t>
  </si>
  <si>
    <t>D.1.4.12.04</t>
  </si>
  <si>
    <t>D.1.4.12.05</t>
  </si>
  <si>
    <t>D.1.4.12.06</t>
  </si>
  <si>
    <t>D.1.4.12.07</t>
  </si>
  <si>
    <t>Úchyt do stropu pro zavěšená svítidla</t>
  </si>
  <si>
    <t>Stop tlačítko s aretací, za sklem, TOTAL STOP, 2x spínací kontakt</t>
  </si>
  <si>
    <t>Trubka PVC pevná prům. 40 mm (320N), vč.spojovacího a úchytného materiálu</t>
  </si>
  <si>
    <t>Ovladač tlačítkový 230V/10A - řazení 1/0S -s orientační doutnavkou,na povrch, IP44</t>
  </si>
  <si>
    <t>Utěsnění otvoru proti vniknutí vody</t>
  </si>
  <si>
    <t>Vodič FeZn d=10mm, s izolací pro skryté svody, vč.úchytného materiálu na stěnu</t>
  </si>
  <si>
    <t>Smršťovací bužírka zelenožlutá</t>
  </si>
  <si>
    <t>Základní stavební práce</t>
  </si>
  <si>
    <t>Montáž rozvaděčů</t>
  </si>
  <si>
    <t>D.1.4..11</t>
  </si>
  <si>
    <t>HZS</t>
  </si>
  <si>
    <t>Dokumentace skutečného provedení</t>
  </si>
  <si>
    <t>hod</t>
  </si>
  <si>
    <t>Zajištění bezproudí</t>
  </si>
  <si>
    <t>Provozní zkoušky</t>
  </si>
  <si>
    <t>Termovize rozvaděčů</t>
  </si>
  <si>
    <t>Měření intenzity osvětlení</t>
  </si>
  <si>
    <t>Výchozí revize elektro</t>
  </si>
  <si>
    <t>D.1.4.12</t>
  </si>
  <si>
    <t>D.1.4.13.</t>
  </si>
  <si>
    <t>Uzemňovací pásek FeZn 30x4mm</t>
  </si>
  <si>
    <t>Uzemňovací drát FeZn d=10 mm</t>
  </si>
  <si>
    <t>Uzemňovací drát FeZn d=10 mm, s izolací pro skryté svody</t>
  </si>
  <si>
    <t>Svorka SR02</t>
  </si>
  <si>
    <t>Svorka SR03</t>
  </si>
  <si>
    <t xml:space="preserve">Svorka křížová SK </t>
  </si>
  <si>
    <t>D.1.4.13.01</t>
  </si>
  <si>
    <t>D.1.4.13.02</t>
  </si>
  <si>
    <t>D.1.4.13.03</t>
  </si>
  <si>
    <t>D.1.4.13.04</t>
  </si>
  <si>
    <t>D.1.4.13.07</t>
  </si>
  <si>
    <t>D.1.4.13.08</t>
  </si>
  <si>
    <t>D.1.4.13.09</t>
  </si>
  <si>
    <t>D.1.4.13.10</t>
  </si>
  <si>
    <t>D.1.4.13.11</t>
  </si>
  <si>
    <t>D.1.4.13.12</t>
  </si>
  <si>
    <t>D.1.4.13.13</t>
  </si>
  <si>
    <t>D.1.4.13.14</t>
  </si>
  <si>
    <t>D.1.4.13.15</t>
  </si>
  <si>
    <t>D.1.4.13.16</t>
  </si>
  <si>
    <t>D.1.4.13.17</t>
  </si>
  <si>
    <t>D.1.4.13.18</t>
  </si>
  <si>
    <t>D.1.4.13.19</t>
  </si>
  <si>
    <t>D.1.4.13.20</t>
  </si>
  <si>
    <t>D.1.4.13.21</t>
  </si>
  <si>
    <t>D.1.4.13.22</t>
  </si>
  <si>
    <t>D.1.4.14.</t>
  </si>
  <si>
    <t>Venkovní rozvody - zemní práce</t>
  </si>
  <si>
    <t>Chránička 110/95 mm</t>
  </si>
  <si>
    <t>Protažení kabelu do váhy 0,9 kg/m - chráničkou</t>
  </si>
  <si>
    <t>Utěsnění proti vniknutí vody</t>
  </si>
  <si>
    <t>Obetonování chráničky</t>
  </si>
  <si>
    <t>m3</t>
  </si>
  <si>
    <t>Výstražná folie š=33mm</t>
  </si>
  <si>
    <t>Výchozí revize</t>
  </si>
  <si>
    <t>Zaměření stávajících inženýrských sítí před zahájením zem.prací</t>
  </si>
  <si>
    <t>Hloubení  rýhy  zemina tř 3 -  š. 35cm,  hl. 90  cm</t>
  </si>
  <si>
    <t>Zához  rýhy  zeminou  š. 35 cm  hl  90cm, vč.hutnění a uložení výkopu do vrstev a urovnání povrchu</t>
  </si>
  <si>
    <t>Hloubení  rýhy  zemina tř 3 -  š. 50cm,  hl. 130  cm</t>
  </si>
  <si>
    <t>Zához  rýhy  zeminou  š. 50cm  hl  130cm, vč.hutnění a uložení výkopu do vrstev a urovnání povrchu</t>
  </si>
  <si>
    <t xml:space="preserve">Zřízení kabelové lože z kopaného písku a prosáté zeminy </t>
  </si>
  <si>
    <t>Zřízení kabelové lože z písku s přísadou cementu v kabelové rýze</t>
  </si>
  <si>
    <t>Odvoz zeminy do vzdálenosti 1 km</t>
  </si>
  <si>
    <t>Odvoz zeminy do vzdálenosti nad 1 km</t>
  </si>
  <si>
    <t xml:space="preserve">Vytyčení trasy </t>
  </si>
  <si>
    <t>D.1.4.14.07</t>
  </si>
  <si>
    <t>D.1.4.14.10</t>
  </si>
  <si>
    <t>D.1.4.14.12</t>
  </si>
  <si>
    <t>D.1.4.14.16</t>
  </si>
  <si>
    <t>D.1.4.14.17</t>
  </si>
  <si>
    <t>D.1.4.14.18</t>
  </si>
  <si>
    <t>D.1.4.14.19</t>
  </si>
  <si>
    <t>D.1.4.14.20</t>
  </si>
  <si>
    <t>D.1.4.14.21</t>
  </si>
  <si>
    <t>D.1.4.14.22</t>
  </si>
  <si>
    <t>D.1.4.14.23</t>
  </si>
  <si>
    <t>D.1.4.14.24</t>
  </si>
  <si>
    <t>D.1.4.14.28</t>
  </si>
  <si>
    <t>D.1.4.14.29</t>
  </si>
  <si>
    <t>D.1.4.14.30</t>
  </si>
  <si>
    <t>D.1.4.14.31</t>
  </si>
  <si>
    <t>D.1.4.14.34</t>
  </si>
  <si>
    <t>Vrtání  otvoru - stěna, strop do d=10cm</t>
  </si>
  <si>
    <t>NOVOSTAVBA SKLADOVACÍ HALY</t>
  </si>
  <si>
    <t>TECHNICKÝCH SLUŽEB PETŘVALD</t>
  </si>
  <si>
    <t xml:space="preserve">D.1.4.E. ELEKTROINSTALACE SILNOPROUD </t>
  </si>
  <si>
    <t>Rozvaděč RH dle schéma č.07</t>
  </si>
  <si>
    <t>Úprava stávajícího rozvaděče v objektu včetně doplění jističe 25A/3/B.</t>
  </si>
  <si>
    <t>Závěsné válcové LED nouzové svítidlo 5W Příkon: 5 W
Světelný zdroj: LED
Světelný tok: 461 lm
Režim: svítí při výpadku
Optika: area
Doba autonomie: 3 hod
Krytí: IP65</t>
  </si>
  <si>
    <t xml:space="preserve">PŘISAZENÉ / ZÁVĚSNÉ PRACHOTĚSNÉ LED SVÍTIDLO Příkon: 61 W
Světelný zdroj: LED
Světelný tok svítidla: 9000 lm
Teplota chromatičnosti: 4000 K
Index podání barev: Ra 80
Životnost: 50 000hod /L90/B10
Distribuce světla: přímá
Krytí: IP65
Mech. odolnost: IK10
Hmotnost: 1,8 kg
</t>
  </si>
  <si>
    <t xml:space="preserve">PŘISAZENÉ / ZÁVĚSNÉ PRACHOTĚSNÉ LED  SVÍTIDLO Příkon: 50 W
Světelný zdroj: LED
Světelný tok svítidla: 6750 lm
Teplota chromatičnosti: 4000 K
Index podání barev: Ra 80
Životnost: 50 000hod /L90/B10
Distribuce světla: přímá
Krytí: IP65
Mech. odolnost: IK10
Hmotnost: 1,8 kg
</t>
  </si>
  <si>
    <t>Nouzové nástěnné svítidlo LED s pitogramem</t>
  </si>
  <si>
    <t>Lanko pro zavěšená svítidla 6W</t>
  </si>
  <si>
    <t>Doběhový programovatelný spínač 8A 230V</t>
  </si>
  <si>
    <t>Nástěnné LED svítidlo 10W venkovní s pohybovým detektorem</t>
  </si>
  <si>
    <t>Zásuvková skříň IP44, se zásuvkami IP67, s jističi, s proudovými chrániči, 2x zásuvka 400V/16A, 2x zásuvka 230V/16A</t>
  </si>
  <si>
    <t>Kabelový žlab 62/50, kovový, perforovaný, vč.víka, spojovacího materiálu a příslušenství (tvarovek apod.)</t>
  </si>
  <si>
    <t>Montáž rozvaděče RH</t>
  </si>
  <si>
    <t>Stavební přípomoce</t>
  </si>
  <si>
    <t>Nástěnný přímotopný elektrický konvektor s s termsotatem příkon 2000W/230V</t>
  </si>
  <si>
    <t>Axiální ventilátor 230V/2,8A 636W, 1410ot., průtok 7500m3/h, akustický tlak 66dB</t>
  </si>
  <si>
    <t>Protidešťová žaluzie</t>
  </si>
  <si>
    <t>6.</t>
  </si>
  <si>
    <t>7.</t>
  </si>
  <si>
    <t>8.</t>
  </si>
  <si>
    <t>Krabice do sádrokartonu instalační</t>
  </si>
  <si>
    <t>9.</t>
  </si>
  <si>
    <t>Ukončení vodičů v rozvaděči - do 5x16</t>
  </si>
  <si>
    <t>Ukončení vodičů v rozvaděči - do 5x1,5</t>
  </si>
  <si>
    <t>Ukončení vodičů v rozvaděči - do 5x2,5</t>
  </si>
  <si>
    <t>Ukončení vodičů v rozvaděči - do 5x6</t>
  </si>
  <si>
    <t>Řezání asfaltu, včetně zavěrečného asfaltování</t>
  </si>
  <si>
    <t xml:space="preserve">JT4-Jímací tyč l=4m, tvořená: Al jímací tyč d=40mm, l=3,5m, se svorkou pro uchycení drátu, d=8mm k jímací tyčiI + jímací hrot l=0,5m + 2x držák na stěnu s nastavitelnou délkou 400-700mm </t>
  </si>
  <si>
    <t>Měřící bod - Netříštivá krabice na fasádě kompletní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</si>
</sst>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0\ &quot;Kč&quot;;\-#,##0\ &quot;Kč&quot;"/>
    <numFmt numFmtId="6" formatCode="#,##0\ &quot;Kč&quot;;[Red]\-#,##0\ &quot;Kč&quot;"/>
    <numFmt numFmtId="8" formatCode="#,##0.00\ &quot;Kč&quot;;[Red]\-#,##0.00\ &quot;Kč&quot;"/>
    <numFmt numFmtId="41" formatCode="_-* #,##0_-;\-* #,##0_-;_-* &quot;-&quot;_-;_-@_-"/>
    <numFmt numFmtId="44" formatCode="_-* #,##0.00\ &quot;Kč&quot;_-;\-* #,##0.00\ &quot;Kč&quot;_-;_-* &quot;-&quot;??\ &quot;Kč&quot;_-;_-@_-"/>
    <numFmt numFmtId="43" formatCode="_-* #,##0.00_-;\-* #,##0.00_-;_-* &quot;-&quot;??_-;_-@_-"/>
    <numFmt numFmtId="164" formatCode="_-* #,##0.00\ _K_č_-;\-* #,##0.00\ _K_č_-;_-* &quot;-&quot;??\ _K_č_-;_-@_-"/>
    <numFmt numFmtId="165" formatCode="_(#,##0&quot;.&quot;_);;;_(@_)"/>
    <numFmt numFmtId="166" formatCode="_(#,##0.0??;\-\ #,##0.0??;&quot;–&quot;???;_(@_)"/>
    <numFmt numFmtId="167" formatCode="_(#,##0.00_);[Red]\-\ #,##0.00_);&quot;–&quot;??;_(@_)"/>
    <numFmt numFmtId="168" formatCode="_(#,##0_);[Red]\-\ #,##0_);&quot;–&quot;??;_(@_)"/>
    <numFmt numFmtId="169" formatCode="_(#,##0\._);;;_(@_)"/>
    <numFmt numFmtId="170" formatCode="_(#,##0.0??;&quot;- &quot;#,##0.0??;\–???;_(@_)"/>
    <numFmt numFmtId="171" formatCode="_(#,##0.00_);[Red]&quot;- &quot;#,##0.00_);\–??;_(@_)"/>
    <numFmt numFmtId="172" formatCode="_(#,##0_);[Red]&quot;- &quot;#,##0_);\–??;_(@_)"/>
    <numFmt numFmtId="173" formatCode="#,##0&quot; Kč&quot;;[Red]\-#,##0&quot; Kč&quot;"/>
    <numFmt numFmtId="174" formatCode="#,##0.00&quot; Kč&quot;;[Red]\-#,##0.00&quot; Kč&quot;"/>
    <numFmt numFmtId="175" formatCode="_(&quot;$&quot;* #,##0_);_(&quot;$&quot;* \(#,##0\);_(&quot;$&quot;* &quot;-&quot;_);_(@_)"/>
    <numFmt numFmtId="176" formatCode="#,##0.0_);[Red]\(#,##0.0\)"/>
    <numFmt numFmtId="177" formatCode="&quot;$&quot;#,##0.00"/>
    <numFmt numFmtId="178" formatCode="#,##0.00\ &quot;Kč&quot;;[Red]#,##0.00\ &quot;Kč&quot;"/>
    <numFmt numFmtId="179" formatCode="&quot;$&quot;#,##0_);[Red]\(&quot;$&quot;#,##0\)"/>
    <numFmt numFmtId="180" formatCode="\$#,##0_);[Red]&quot;($&quot;#,##0\)"/>
    <numFmt numFmtId="181" formatCode="&quot;$&quot;#,##0.00_);[Red]\(&quot;$&quot;#,##0.00\)"/>
    <numFmt numFmtId="182" formatCode="\$#,##0.00_);[Red]&quot;($&quot;#,##0.00\)"/>
    <numFmt numFmtId="183" formatCode="#,##0_);[Red]\(#,##0\)"/>
    <numFmt numFmtId="184" formatCode="d/\ mmm\ yy"/>
    <numFmt numFmtId="185" formatCode="d\-mmm\-yy\ \ \ h:mm"/>
    <numFmt numFmtId="186" formatCode="d\-mmm\-yy&quot;   &quot;h:mm"/>
    <numFmt numFmtId="187" formatCode="#,##0.0_);\(#,##0.0\)"/>
    <numFmt numFmtId="188" formatCode="#,##0.000_);\(#,##0.000\)"/>
    <numFmt numFmtId="189" formatCode="_ * #,##0_ ;_ * \-#,##0_ ;_ * &quot;-&quot;_ ;_ @_ "/>
    <numFmt numFmtId="190" formatCode="_ * #,##0.00_ ;_ * \-#,##0.00_ ;_ * &quot;-&quot;??_ ;_ @_ "/>
    <numFmt numFmtId="191" formatCode="_-* #,##0.00\ [$€-1]_-;\-* #,##0.00\ [$€-1]_-;_-* &quot;-&quot;??\ [$€-1]_-"/>
    <numFmt numFmtId="192" formatCode="0.0%"/>
    <numFmt numFmtId="193" formatCode="_-* #,##0.00&quot; Kč&quot;_-;\-* #,##0.00&quot; Kč&quot;_-;_-* \-??&quot; Kč&quot;_-;_-@_-"/>
    <numFmt numFmtId="194" formatCode="mmm\-yy_)"/>
    <numFmt numFmtId="195" formatCode="0.0%;\(0.0%\)"/>
    <numFmt numFmtId="196" formatCode="0%_);[Red]\(0%\)"/>
    <numFmt numFmtId="197" formatCode="0.0%_);[Red]\(0.0%\)"/>
    <numFmt numFmtId="198" formatCode="0.0%;[Red]\-0.0%"/>
    <numFmt numFmtId="199" formatCode="0.00%;[Red]\-0.00%"/>
    <numFmt numFmtId="200" formatCode="00##"/>
    <numFmt numFmtId="201" formatCode="#,##0\ _S_k"/>
    <numFmt numFmtId="202" formatCode="###,###,_);[Red]\(###,###,\)"/>
    <numFmt numFmtId="203" formatCode="###,###.0,_);[Red]\(###,###.0,\)"/>
    <numFmt numFmtId="204" formatCode="hh:mm\ AM/PM"/>
    <numFmt numFmtId="205" formatCode="_ &quot;Fr.&quot;\ * #,##0_ ;_ &quot;Fr.&quot;\ * \-#,##0_ ;_ &quot;Fr.&quot;\ * &quot;-&quot;_ ;_ @_ "/>
    <numFmt numFmtId="206" formatCode="_ &quot;Fr.&quot;\ * #,##0.00_ ;_ &quot;Fr.&quot;\ * \-#,##0.00_ ;_ &quot;Fr.&quot;\ * &quot;-&quot;??_ ;_ @_ "/>
    <numFmt numFmtId="207" formatCode="_-&quot;Ł&quot;* #,##0_-;\-&quot;Ł&quot;* #,##0_-;_-&quot;Ł&quot;* &quot;-&quot;_-;_-@_-"/>
    <numFmt numFmtId="208" formatCode="_-&quot;Ł&quot;* #,##0.00_-;\-&quot;Ł&quot;* #,##0.00_-;_-&quot;Ł&quot;* &quot;-&quot;??_-;_-@_-"/>
    <numFmt numFmtId="209" formatCode="###0_)"/>
    <numFmt numFmtId="210" formatCode="0.0"/>
  </numFmts>
  <fonts count="48">
    <font>
      <sz val="10"/>
      <name val="Arial"/>
      <family val="2"/>
    </font>
    <font>
      <sz val="10"/>
      <name val="Arial CE"/>
      <family val="2"/>
    </font>
    <font>
      <b/>
      <sz val="10"/>
      <name val="Arial"/>
      <family val="2"/>
    </font>
    <font>
      <sz val="12"/>
      <name val="Arial CE"/>
      <family val="2"/>
    </font>
    <font>
      <i/>
      <sz val="8"/>
      <name val="Arial"/>
      <family val="2"/>
    </font>
    <font>
      <sz val="9"/>
      <name val="Arial CE"/>
      <family val="2"/>
    </font>
    <font>
      <sz val="9"/>
      <name val="Arial"/>
      <family val="2"/>
    </font>
    <font>
      <sz val="10"/>
      <color indexed="8"/>
      <name val="Arial"/>
      <family val="2"/>
    </font>
    <font>
      <b/>
      <sz val="10"/>
      <name val="Arial CE"/>
      <family val="2"/>
    </font>
    <font>
      <b/>
      <sz val="11"/>
      <name val="Arial"/>
      <family val="2"/>
    </font>
    <font>
      <sz val="10"/>
      <name val="Univers (WN)"/>
      <family val="2"/>
    </font>
    <font>
      <sz val="11"/>
      <color indexed="20"/>
      <name val="Calibri"/>
      <family val="2"/>
    </font>
    <font>
      <u val="single"/>
      <sz val="10"/>
      <color indexed="36"/>
      <name val="Arial CE"/>
      <family val="2"/>
    </font>
    <font>
      <sz val="11"/>
      <color indexed="60"/>
      <name val="Calibri"/>
      <family val="2"/>
    </font>
    <font>
      <sz val="10"/>
      <name val="Helv"/>
      <family val="2"/>
    </font>
    <font>
      <sz val="11"/>
      <name val="Arial"/>
      <family val="2"/>
    </font>
    <font>
      <sz val="12"/>
      <name val="Arial Black"/>
      <family val="2"/>
    </font>
    <font>
      <b/>
      <sz val="13"/>
      <color indexed="62"/>
      <name val="Calibri"/>
      <family val="2"/>
    </font>
    <font>
      <sz val="8"/>
      <name val="Times New Roman"/>
      <family val="1"/>
    </font>
    <font>
      <sz val="8"/>
      <name val="CG Times (E1)"/>
      <family val="2"/>
    </font>
    <font>
      <sz val="11"/>
      <color indexed="10"/>
      <name val="Calibri"/>
      <family val="2"/>
    </font>
    <font>
      <sz val="9"/>
      <color indexed="9"/>
      <name val="Arial Narrow"/>
      <family val="2"/>
    </font>
    <font>
      <sz val="8"/>
      <color indexed="12"/>
      <name val="Times New Roman"/>
      <family val="1"/>
    </font>
    <font>
      <b/>
      <sz val="15"/>
      <color indexed="62"/>
      <name val="Calibri"/>
      <family val="2"/>
    </font>
    <font>
      <sz val="11"/>
      <name val="Arial Black"/>
      <family val="2"/>
    </font>
    <font>
      <sz val="10"/>
      <name val="MS Sans Serif"/>
      <family val="2"/>
    </font>
    <font>
      <b/>
      <sz val="11"/>
      <color indexed="62"/>
      <name val="Calibri"/>
      <family val="2"/>
    </font>
    <font>
      <b/>
      <sz val="10"/>
      <name val="Arial Narrow"/>
      <family val="2"/>
    </font>
    <font>
      <sz val="11"/>
      <color indexed="8"/>
      <name val="Calibri"/>
      <family val="2"/>
    </font>
    <font>
      <b/>
      <sz val="18"/>
      <color indexed="62"/>
      <name val="Cambria"/>
      <family val="2"/>
    </font>
    <font>
      <b/>
      <sz val="10"/>
      <name val="Aharoni"/>
      <family val="2"/>
    </font>
    <font>
      <sz val="8"/>
      <name val="MS Sans Serif"/>
      <family val="2"/>
    </font>
    <font>
      <sz val="11"/>
      <name val="Arial CE"/>
      <family val="2"/>
    </font>
    <font>
      <b/>
      <i/>
      <sz val="10"/>
      <name val="Arial CE"/>
      <family val="2"/>
    </font>
    <font>
      <b/>
      <sz val="10"/>
      <color indexed="8"/>
      <name val="Arial CE"/>
      <family val="2"/>
    </font>
    <font>
      <i/>
      <sz val="10"/>
      <name val="Times New Roman"/>
      <family val="1"/>
    </font>
    <font>
      <sz val="8"/>
      <name val="Arial"/>
      <family val="2"/>
    </font>
    <font>
      <sz val="11"/>
      <color theme="1"/>
      <name val="Calibri"/>
      <family val="2"/>
      <scheme val="minor"/>
    </font>
    <font>
      <sz val="10"/>
      <color rgb="FF000000"/>
      <name val="MS Sans Serif"/>
      <family val="2"/>
    </font>
    <font>
      <b/>
      <sz val="14"/>
      <name val="Arial"/>
      <family val="2"/>
    </font>
    <font>
      <b/>
      <sz val="12"/>
      <name val="Arial"/>
      <family val="2"/>
    </font>
    <font>
      <sz val="11"/>
      <name val="Times New Roman CE"/>
      <family val="2"/>
    </font>
    <font>
      <b/>
      <sz val="9"/>
      <name val="Arial"/>
      <family val="2"/>
    </font>
    <font>
      <sz val="8"/>
      <name val="Courier New"/>
      <family val="3"/>
    </font>
    <font>
      <sz val="9"/>
      <color indexed="8"/>
      <name val="Arial CE"/>
      <family val="2"/>
    </font>
    <font>
      <sz val="9"/>
      <color indexed="8"/>
      <name val="Arial"/>
      <family val="2"/>
    </font>
    <font>
      <b/>
      <sz val="12"/>
      <color rgb="FF000000"/>
      <name val="Arial"/>
      <family val="2"/>
    </font>
    <font>
      <b/>
      <sz val="8"/>
      <color rgb="FF000000"/>
      <name val="Arial"/>
      <family val="2"/>
    </font>
  </fonts>
  <fills count="41">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54"/>
        <bgColor indexed="64"/>
      </patternFill>
    </fill>
    <fill>
      <patternFill patternType="solid">
        <fgColor indexed="30"/>
        <bgColor indexed="64"/>
      </patternFill>
    </fill>
    <fill>
      <patternFill patternType="solid">
        <fgColor indexed="57"/>
        <bgColor indexed="64"/>
      </patternFill>
    </fill>
    <fill>
      <patternFill patternType="solid">
        <fgColor indexed="57"/>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gray0625"/>
    </fill>
    <fill>
      <patternFill patternType="solid">
        <fgColor indexed="41"/>
        <bgColor indexed="64"/>
      </patternFill>
    </fill>
    <fill>
      <patternFill patternType="lightGray">
        <fgColor indexed="22"/>
      </patternFill>
    </fill>
    <fill>
      <patternFill patternType="lightGray">
        <fgColor indexed="22"/>
        <bgColor indexed="9"/>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3"/>
        <bgColor indexed="64"/>
      </patternFill>
    </fill>
    <fill>
      <patternFill patternType="solid">
        <fgColor indexed="9"/>
        <bgColor indexed="64"/>
      </patternFill>
    </fill>
  </fills>
  <borders count="37">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right/>
      <top/>
      <bottom style="dotted">
        <color indexed="23"/>
      </bottom>
    </border>
    <border>
      <left style="hair"/>
      <right/>
      <top style="thin"/>
      <bottom style="thin"/>
    </border>
    <border>
      <left/>
      <right/>
      <top style="thin">
        <color indexed="62"/>
      </top>
      <bottom style="double">
        <color indexed="62"/>
      </bottom>
    </border>
    <border>
      <left/>
      <right/>
      <top/>
      <bottom style="dotted"/>
    </border>
    <border>
      <left/>
      <right/>
      <top/>
      <bottom style="hair">
        <color indexed="8"/>
      </bottom>
    </border>
    <border>
      <left style="medium"/>
      <right style="medium"/>
      <top style="medium"/>
      <bottom style="medium"/>
    </border>
    <border>
      <left style="thin"/>
      <right/>
      <top/>
      <bottom/>
    </border>
    <border>
      <left style="double">
        <color indexed="63"/>
      </left>
      <right style="double">
        <color indexed="63"/>
      </right>
      <top style="double">
        <color indexed="63"/>
      </top>
      <bottom style="double">
        <color indexed="63"/>
      </bottom>
    </border>
    <border>
      <left/>
      <right/>
      <top/>
      <bottom style="hair"/>
    </border>
    <border>
      <left/>
      <right/>
      <top/>
      <bottom style="thin"/>
    </border>
    <border>
      <left/>
      <right/>
      <top/>
      <bottom style="thick">
        <color indexed="62"/>
      </bottom>
    </border>
    <border>
      <left/>
      <right/>
      <top/>
      <bottom style="thick">
        <color indexed="22"/>
      </bottom>
    </border>
    <border>
      <left/>
      <right/>
      <top/>
      <bottom style="medium">
        <color indexed="54"/>
      </bottom>
    </border>
    <border>
      <left/>
      <right/>
      <top/>
      <bottom style="medium">
        <color indexed="30"/>
      </bottom>
    </border>
    <border>
      <left style="thin"/>
      <right style="thin"/>
      <top style="thin"/>
      <bottom style="double"/>
    </border>
    <border>
      <left/>
      <right style="thin"/>
      <top/>
      <bottom style="thin"/>
    </border>
    <border>
      <left/>
      <right/>
      <top style="thin"/>
      <bottom/>
    </border>
    <border>
      <left/>
      <right/>
      <top style="thin">
        <color indexed="55"/>
      </top>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bottom style="thin"/>
    </border>
    <border>
      <left/>
      <right/>
      <top style="thin"/>
      <bottom style="double"/>
    </border>
    <border>
      <left/>
      <right/>
      <top style="thin">
        <color indexed="8"/>
      </top>
      <bottom style="double">
        <color indexed="8"/>
      </bottom>
    </border>
    <border>
      <left/>
      <right/>
      <top style="medium"/>
      <bottom style="medium"/>
    </border>
    <border>
      <left/>
      <right/>
      <top/>
      <bottom style="double"/>
    </border>
    <border>
      <left/>
      <right/>
      <top/>
      <bottom style="double">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hair"/>
      <right style="hair"/>
      <top style="hair"/>
      <bottom style="hair"/>
    </border>
    <border>
      <left/>
      <right/>
      <top/>
      <bottom style="medium"/>
    </border>
    <border>
      <left style="hair">
        <color indexed="8"/>
      </left>
      <right style="hair">
        <color indexed="8"/>
      </right>
      <top style="hair">
        <color indexed="8"/>
      </top>
      <bottom style="hair">
        <color indexed="8"/>
      </bottom>
    </border>
    <border>
      <left style="hair"/>
      <right/>
      <top style="hair"/>
      <bottom style="hair"/>
    </border>
    <border>
      <left style="hair"/>
      <right style="hair"/>
      <top/>
      <bottom style="hair"/>
    </border>
    <border>
      <left style="hair">
        <color indexed="8"/>
      </left>
      <right style="hair">
        <color indexed="8"/>
      </right>
      <top/>
      <bottom style="hair">
        <color indexed="8"/>
      </bottom>
    </border>
  </borders>
  <cellStyleXfs count="25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10" fillId="0" borderId="0">
      <alignment/>
      <protection/>
    </xf>
    <xf numFmtId="0" fontId="10"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protection/>
    </xf>
    <xf numFmtId="0" fontId="10" fillId="0" borderId="0">
      <alignment/>
      <protection/>
    </xf>
    <xf numFmtId="0" fontId="10"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protection/>
    </xf>
    <xf numFmtId="0" fontId="14" fillId="0" borderId="0">
      <alignment/>
      <protection/>
    </xf>
    <xf numFmtId="0" fontId="9" fillId="0" borderId="0">
      <alignment/>
      <protection/>
    </xf>
    <xf numFmtId="0" fontId="2" fillId="0" borderId="0">
      <alignment/>
      <protection/>
    </xf>
    <xf numFmtId="0" fontId="14" fillId="0" borderId="0">
      <alignment/>
      <protection/>
    </xf>
    <xf numFmtId="0" fontId="14" fillId="0" borderId="0">
      <alignment/>
      <protection/>
    </xf>
    <xf numFmtId="0" fontId="1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9" fillId="0" borderId="0">
      <alignment/>
      <protection/>
    </xf>
    <xf numFmtId="0" fontId="9" fillId="0" borderId="0">
      <alignment/>
      <protection/>
    </xf>
    <xf numFmtId="0" fontId="14" fillId="0" borderId="0">
      <alignment/>
      <protection/>
    </xf>
    <xf numFmtId="49" fontId="2" fillId="0" borderId="0">
      <alignment/>
      <protection/>
    </xf>
    <xf numFmtId="49" fontId="15" fillId="0" borderId="0">
      <alignment/>
      <protection/>
    </xf>
    <xf numFmtId="49" fontId="15" fillId="0" borderId="0">
      <alignment/>
      <protection/>
    </xf>
    <xf numFmtId="49" fontId="15" fillId="0" borderId="0">
      <alignment/>
      <protection/>
    </xf>
    <xf numFmtId="49"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2" fillId="0" borderId="0">
      <alignment/>
      <protection/>
    </xf>
    <xf numFmtId="0" fontId="14" fillId="0" borderId="0">
      <alignment/>
      <protection/>
    </xf>
    <xf numFmtId="0" fontId="14" fillId="0" borderId="0">
      <alignment/>
      <protection/>
    </xf>
    <xf numFmtId="0" fontId="14" fillId="0" borderId="0">
      <alignment/>
      <protection/>
    </xf>
    <xf numFmtId="0" fontId="12" fillId="0" borderId="0">
      <alignment/>
      <protection/>
    </xf>
    <xf numFmtId="0" fontId="14" fillId="0" borderId="0">
      <alignment/>
      <protection/>
    </xf>
    <xf numFmtId="0" fontId="2" fillId="0" borderId="0" applyProtection="0">
      <alignment/>
    </xf>
    <xf numFmtId="0" fontId="9" fillId="0" borderId="0">
      <alignment/>
      <protection/>
    </xf>
    <xf numFmtId="0" fontId="14" fillId="0" borderId="0">
      <alignment/>
      <protection/>
    </xf>
    <xf numFmtId="0" fontId="9" fillId="0" borderId="0">
      <alignment/>
      <protection/>
    </xf>
    <xf numFmtId="0" fontId="12"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2"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protection/>
    </xf>
    <xf numFmtId="0" fontId="2"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0" fontId="2" fillId="2" borderId="0" applyProtection="0">
      <alignment/>
    </xf>
    <xf numFmtId="0" fontId="2" fillId="3" borderId="0" applyProtection="0">
      <alignment/>
    </xf>
    <xf numFmtId="0" fontId="2" fillId="3" borderId="0" applyProtection="0">
      <alignment/>
    </xf>
    <xf numFmtId="0" fontId="16" fillId="2" borderId="0" applyProtection="0">
      <alignment/>
    </xf>
    <xf numFmtId="0" fontId="16" fillId="2" borderId="0" applyProtection="0">
      <alignment/>
    </xf>
    <xf numFmtId="0" fontId="16" fillId="2" borderId="0" applyProtection="0">
      <alignment/>
    </xf>
    <xf numFmtId="6" fontId="2" fillId="0" borderId="0" applyFont="0" applyFill="0" applyBorder="0" applyAlignment="0" applyProtection="0"/>
    <xf numFmtId="173" fontId="10" fillId="0" borderId="0" applyFill="0" applyBorder="0" applyAlignment="0" applyProtection="0"/>
    <xf numFmtId="173" fontId="10" fillId="0" borderId="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0" fontId="12"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8" fontId="2" fillId="0" borderId="0" applyFont="0" applyFill="0" applyBorder="0" applyAlignment="0" applyProtection="0"/>
    <xf numFmtId="174" fontId="10" fillId="0" borderId="0" applyFill="0" applyBorder="0" applyAlignment="0" applyProtection="0"/>
    <xf numFmtId="174" fontId="10" fillId="0" borderId="0" applyFill="0" applyBorder="0" applyAlignment="0" applyProtection="0"/>
    <xf numFmtId="8" fontId="17" fillId="0" borderId="0" applyFont="0" applyFill="0" applyBorder="0" applyAlignment="0" applyProtection="0"/>
    <xf numFmtId="8" fontId="17" fillId="0" borderId="0" applyFont="0" applyFill="0" applyBorder="0" applyAlignment="0" applyProtection="0"/>
    <xf numFmtId="8" fontId="17" fillId="0" borderId="0" applyFont="0" applyFill="0" applyBorder="0" applyAlignment="0" applyProtection="0"/>
    <xf numFmtId="0" fontId="14" fillId="0" borderId="0">
      <alignment/>
      <protection/>
    </xf>
    <xf numFmtId="0" fontId="14" fillId="0" borderId="0">
      <alignment/>
      <protection/>
    </xf>
    <xf numFmtId="0" fontId="19" fillId="0" borderId="0" applyProtection="0">
      <alignment/>
    </xf>
    <xf numFmtId="0" fontId="12"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protection/>
    </xf>
    <xf numFmtId="0" fontId="2" fillId="0" borderId="0">
      <alignment/>
      <protection/>
    </xf>
    <xf numFmtId="0" fontId="14" fillId="0" borderId="0">
      <alignment/>
      <protection/>
    </xf>
    <xf numFmtId="0" fontId="14" fillId="0" borderId="0">
      <alignment/>
      <protection/>
    </xf>
    <xf numFmtId="0" fontId="12"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49" fontId="19" fillId="0" borderId="1">
      <alignment/>
      <protection/>
    </xf>
    <xf numFmtId="175" fontId="10" fillId="0" borderId="0" applyFont="0" applyFill="0" applyBorder="0" applyAlignment="0" applyProtection="0"/>
    <xf numFmtId="49" fontId="19" fillId="0" borderId="1">
      <alignment/>
      <protection/>
    </xf>
    <xf numFmtId="49" fontId="2" fillId="0" borderId="2">
      <alignment/>
      <protection/>
    </xf>
    <xf numFmtId="49" fontId="2" fillId="0" borderId="2">
      <alignment/>
      <protection/>
    </xf>
    <xf numFmtId="49" fontId="12" fillId="0" borderId="1">
      <alignment/>
      <protection/>
    </xf>
    <xf numFmtId="49" fontId="12" fillId="0" borderId="1">
      <alignment/>
      <protection/>
    </xf>
    <xf numFmtId="49" fontId="12" fillId="0" borderId="1">
      <alignment/>
      <protection/>
    </xf>
    <xf numFmtId="49" fontId="12" fillId="0" borderId="1">
      <alignment/>
      <protection/>
    </xf>
    <xf numFmtId="49" fontId="12" fillId="0" borderId="1">
      <alignment/>
      <protection/>
    </xf>
    <xf numFmtId="49" fontId="12" fillId="0" borderId="1">
      <alignment/>
      <protection/>
    </xf>
    <xf numFmtId="49" fontId="19" fillId="0" borderId="1">
      <alignment/>
      <protection/>
    </xf>
    <xf numFmtId="49" fontId="19" fillId="0" borderId="1">
      <alignment/>
      <protection/>
    </xf>
    <xf numFmtId="49" fontId="19" fillId="0" borderId="1">
      <alignment/>
      <protection/>
    </xf>
    <xf numFmtId="49" fontId="19" fillId="0" borderId="1">
      <alignment/>
      <protection/>
    </xf>
    <xf numFmtId="49" fontId="19" fillId="0" borderId="1">
      <alignment/>
      <protection/>
    </xf>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49" fontId="19" fillId="0" borderId="0">
      <alignment horizontal="left"/>
      <protection/>
    </xf>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0" borderId="0" applyNumberFormat="0" applyFill="0" applyBorder="0" applyAlignment="0">
      <protection/>
    </xf>
    <xf numFmtId="0" fontId="10" fillId="0" borderId="0">
      <alignment horizontal="right"/>
      <protection/>
    </xf>
    <xf numFmtId="0" fontId="22" fillId="0" borderId="0" applyNumberFormat="0" applyFill="0" applyBorder="0" applyAlignment="0">
      <protection/>
    </xf>
    <xf numFmtId="0" fontId="22" fillId="0" borderId="0" applyNumberFormat="0" applyFill="0" applyBorder="0" applyAlignment="0">
      <protection/>
    </xf>
    <xf numFmtId="0" fontId="22" fillId="0" borderId="0" applyNumberFormat="0" applyFill="0" applyBorder="0" applyAlignment="0">
      <protection/>
    </xf>
    <xf numFmtId="0" fontId="23" fillId="0" borderId="0" applyNumberFormat="0" applyFill="0" applyBorder="0" applyAlignment="0">
      <protection/>
    </xf>
    <xf numFmtId="0" fontId="23" fillId="0" borderId="0" applyNumberFormat="0" applyFill="0" applyBorder="0" applyAlignment="0">
      <protection/>
    </xf>
    <xf numFmtId="0" fontId="23" fillId="0" borderId="0" applyNumberFormat="0" applyFill="0" applyBorder="0" applyAlignment="0">
      <protection/>
    </xf>
    <xf numFmtId="1" fontId="10" fillId="0" borderId="3">
      <alignment/>
      <protection/>
    </xf>
    <xf numFmtId="0" fontId="10" fillId="29" borderId="4" applyNumberFormat="0" applyFont="0" applyFill="0" applyBorder="0">
      <alignment/>
      <protection/>
    </xf>
    <xf numFmtId="0" fontId="10" fillId="29" borderId="4" applyNumberFormat="0" applyFont="0" applyFill="0" applyBorder="0">
      <alignment/>
      <protection/>
    </xf>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178" fontId="10" fillId="0" borderId="0">
      <alignment horizontal="right"/>
      <protection/>
    </xf>
    <xf numFmtId="4" fontId="2" fillId="0" borderId="0" applyBorder="0">
      <alignment/>
      <protection locked="0"/>
    </xf>
    <xf numFmtId="4" fontId="2" fillId="0" borderId="0" applyBorder="0" applyProtection="0">
      <alignment/>
    </xf>
    <xf numFmtId="4" fontId="2" fillId="0" borderId="0" applyBorder="0" applyProtection="0">
      <alignment/>
    </xf>
    <xf numFmtId="4" fontId="24" fillId="0" borderId="0" applyBorder="0">
      <alignment/>
      <protection locked="0"/>
    </xf>
    <xf numFmtId="4" fontId="24" fillId="0" borderId="0" applyBorder="0">
      <alignment/>
      <protection locked="0"/>
    </xf>
    <xf numFmtId="4" fontId="24" fillId="0" borderId="0" applyBorder="0">
      <alignment/>
      <protection locked="0"/>
    </xf>
    <xf numFmtId="0" fontId="25" fillId="0" borderId="6" applyNumberFormat="0" applyFont="0" applyAlignment="0" applyProtection="0"/>
    <xf numFmtId="0" fontId="10" fillId="0" borderId="7" applyNumberFormat="0" applyAlignment="0" applyProtection="0"/>
    <xf numFmtId="0" fontId="10" fillId="0" borderId="7" applyNumberFormat="0" applyAlignment="0" applyProtection="0"/>
    <xf numFmtId="0" fontId="22" fillId="0" borderId="6" applyNumberFormat="0" applyFont="0" applyAlignment="0" applyProtection="0"/>
    <xf numFmtId="0" fontId="22" fillId="0" borderId="6" applyNumberFormat="0" applyFont="0" applyAlignment="0" applyProtection="0"/>
    <xf numFmtId="0" fontId="22" fillId="0" borderId="6" applyNumberFormat="0" applyFont="0" applyAlignment="0" applyProtection="0"/>
    <xf numFmtId="0" fontId="22" fillId="0" borderId="6" applyNumberFormat="0" applyFont="0" applyAlignment="0" applyProtection="0"/>
    <xf numFmtId="0" fontId="22" fillId="0" borderId="6" applyNumberFormat="0" applyFont="0" applyAlignment="0" applyProtection="0"/>
    <xf numFmtId="0" fontId="22" fillId="0" borderId="6" applyNumberFormat="0" applyFont="0" applyAlignment="0" applyProtection="0"/>
    <xf numFmtId="0" fontId="25" fillId="0" borderId="6" applyNumberFormat="0" applyFont="0" applyAlignment="0" applyProtection="0"/>
    <xf numFmtId="179" fontId="2" fillId="0" borderId="0" applyFont="0" applyFill="0" applyBorder="0" applyAlignment="0" applyProtection="0"/>
    <xf numFmtId="180" fontId="10" fillId="0" borderId="0" applyFill="0" applyBorder="0" applyAlignment="0" applyProtection="0"/>
    <xf numFmtId="180" fontId="10" fillId="0" borderId="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81" fontId="2" fillId="0" borderId="0" applyFont="0" applyFill="0" applyBorder="0" applyAlignment="0" applyProtection="0"/>
    <xf numFmtId="182" fontId="10" fillId="0" borderId="0" applyFill="0" applyBorder="0" applyAlignment="0" applyProtection="0"/>
    <xf numFmtId="182" fontId="10" fillId="0" borderId="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3"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 fontId="10" fillId="0" borderId="0">
      <alignment/>
      <protection/>
    </xf>
    <xf numFmtId="15" fontId="2" fillId="0" borderId="0" applyFont="0" applyFill="0" applyBorder="0" applyProtection="0">
      <alignment/>
    </xf>
    <xf numFmtId="184" fontId="10" fillId="0" borderId="0" applyFill="0" applyBorder="0" applyAlignment="0" applyProtection="0"/>
    <xf numFmtId="184" fontId="10" fillId="0" borderId="0" applyFill="0" applyBorder="0" applyAlignment="0" applyProtection="0"/>
    <xf numFmtId="15" fontId="17" fillId="0" borderId="0" applyFont="0" applyFill="0" applyBorder="0" applyProtection="0">
      <alignment/>
    </xf>
    <xf numFmtId="15" fontId="17" fillId="0" borderId="0" applyFont="0" applyFill="0" applyBorder="0" applyProtection="0">
      <alignment/>
    </xf>
    <xf numFmtId="15" fontId="17" fillId="0" borderId="0" applyFont="0" applyFill="0" applyBorder="0" applyProtection="0">
      <alignment/>
    </xf>
    <xf numFmtId="0" fontId="6" fillId="0" borderId="8" applyProtection="0">
      <alignment horizontal="center" vertical="top" wrapText="1"/>
    </xf>
    <xf numFmtId="185" fontId="2" fillId="0" borderId="0" applyFont="0" applyFill="0" applyBorder="0" applyProtection="0">
      <alignment horizontal="left"/>
    </xf>
    <xf numFmtId="186" fontId="10" fillId="0" borderId="0" applyFill="0" applyBorder="0" applyProtection="0">
      <alignment horizontal="left"/>
    </xf>
    <xf numFmtId="186" fontId="10" fillId="0" borderId="0" applyFill="0" applyBorder="0" applyProtection="0">
      <alignment horizontal="left"/>
    </xf>
    <xf numFmtId="185" fontId="17" fillId="0" borderId="0" applyFont="0" applyFill="0" applyBorder="0" applyProtection="0">
      <alignment horizontal="left"/>
    </xf>
    <xf numFmtId="185" fontId="17" fillId="0" borderId="0" applyFont="0" applyFill="0" applyBorder="0" applyProtection="0">
      <alignment horizontal="left"/>
    </xf>
    <xf numFmtId="185" fontId="17" fillId="0" borderId="0" applyFont="0" applyFill="0" applyBorder="0" applyProtection="0">
      <alignment horizontal="left"/>
    </xf>
    <xf numFmtId="187" fontId="2" fillId="0" borderId="0" applyFont="0" applyFill="0" applyBorder="0" applyAlignment="0">
      <protection locked="0"/>
    </xf>
    <xf numFmtId="187" fontId="10" fillId="0" borderId="0" applyFill="0" applyBorder="0" applyAlignment="0" applyProtection="0"/>
    <xf numFmtId="187" fontId="10" fillId="0" borderId="0" applyFill="0" applyBorder="0" applyAlignment="0" applyProtection="0"/>
    <xf numFmtId="187" fontId="26" fillId="0" borderId="0" applyFont="0" applyFill="0" applyBorder="0" applyAlignment="0">
      <protection locked="0"/>
    </xf>
    <xf numFmtId="187" fontId="26" fillId="0" borderId="0" applyFont="0" applyFill="0" applyBorder="0" applyAlignment="0">
      <protection locked="0"/>
    </xf>
    <xf numFmtId="187" fontId="26" fillId="0" borderId="0" applyFont="0" applyFill="0" applyBorder="0" applyAlignment="0">
      <protection locked="0"/>
    </xf>
    <xf numFmtId="39" fontId="12" fillId="0" borderId="0" applyFont="0" applyFill="0" applyBorder="0" applyAlignment="0" applyProtection="0"/>
    <xf numFmtId="39" fontId="10" fillId="0" borderId="0" applyFill="0" applyBorder="0" applyAlignment="0" applyProtection="0"/>
    <xf numFmtId="39" fontId="10" fillId="0" borderId="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188" fontId="2" fillId="0" borderId="0" applyFont="0" applyFill="0" applyBorder="0" applyAlignment="0">
      <protection/>
    </xf>
    <xf numFmtId="188" fontId="10" fillId="0" borderId="0" applyFill="0" applyBorder="0" applyAlignment="0">
      <protection/>
    </xf>
    <xf numFmtId="188" fontId="10" fillId="0" borderId="0" applyFill="0" applyBorder="0" applyAlignment="0">
      <protection/>
    </xf>
    <xf numFmtId="188" fontId="0" fillId="0" borderId="0" applyFont="0" applyFill="0" applyBorder="0" applyAlignment="0">
      <protection/>
    </xf>
    <xf numFmtId="188" fontId="0" fillId="0" borderId="0" applyFont="0" applyFill="0" applyBorder="0" applyAlignment="0">
      <protection/>
    </xf>
    <xf numFmtId="188" fontId="0" fillId="0" borderId="0" applyFont="0" applyFill="0" applyBorder="0" applyAlignment="0">
      <protection/>
    </xf>
    <xf numFmtId="189" fontId="2" fillId="0" borderId="0" applyFont="0" applyFill="0" applyBorder="0" applyAlignment="0" applyProtection="0"/>
    <xf numFmtId="190" fontId="2"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191" fontId="10" fillId="0" borderId="0" applyFont="0" applyFill="0" applyBorder="0" applyAlignment="0" applyProtection="0"/>
    <xf numFmtId="0" fontId="0" fillId="0" borderId="0">
      <alignment/>
      <protection/>
    </xf>
    <xf numFmtId="0" fontId="10" fillId="0" borderId="0">
      <alignment/>
      <protection/>
    </xf>
    <xf numFmtId="4" fontId="1" fillId="0" borderId="0" applyFont="0" applyFill="0" applyBorder="0" applyAlignment="0" applyProtection="0"/>
    <xf numFmtId="0" fontId="10" fillId="0" borderId="0">
      <alignment/>
      <protection/>
    </xf>
    <xf numFmtId="0" fontId="2" fillId="0" borderId="0" applyNumberFormat="0" applyFill="0" applyBorder="0">
      <alignment/>
      <protection locked="0"/>
    </xf>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37" fontId="2" fillId="0" borderId="0" applyFill="0" applyBorder="0" applyAlignment="0">
      <protection locked="0"/>
    </xf>
    <xf numFmtId="192" fontId="2" fillId="0" borderId="9" applyFill="0" applyBorder="0">
      <alignment/>
      <protection locked="0"/>
    </xf>
    <xf numFmtId="192" fontId="2" fillId="0" borderId="0" applyFill="0" applyBorder="0" applyAlignment="0">
      <protection locked="0"/>
    </xf>
    <xf numFmtId="192" fontId="2" fillId="0" borderId="0" applyFill="0" applyBorder="0" applyAlignment="0">
      <protection locked="0"/>
    </xf>
    <xf numFmtId="192" fontId="27" fillId="0" borderId="9" applyFill="0" applyBorder="0">
      <alignment/>
      <protection locked="0"/>
    </xf>
    <xf numFmtId="192" fontId="27" fillId="0" borderId="9" applyFill="0" applyBorder="0">
      <alignment/>
      <protection locked="0"/>
    </xf>
    <xf numFmtId="192" fontId="27" fillId="0" borderId="9" applyFill="0" applyBorder="0">
      <alignment/>
      <protection locked="0"/>
    </xf>
    <xf numFmtId="187" fontId="2" fillId="0" borderId="0" applyFill="0" applyBorder="0" applyAlignment="0">
      <protection locked="0"/>
    </xf>
    <xf numFmtId="187" fontId="27" fillId="0" borderId="0" applyFill="0" applyBorder="0" applyAlignment="0">
      <protection locked="0"/>
    </xf>
    <xf numFmtId="187" fontId="27" fillId="0" borderId="0" applyFill="0" applyBorder="0" applyAlignment="0">
      <protection locked="0"/>
    </xf>
    <xf numFmtId="187" fontId="27" fillId="0" borderId="0" applyFill="0" applyBorder="0" applyAlignment="0">
      <protection locked="0"/>
    </xf>
    <xf numFmtId="37" fontId="2" fillId="0" borderId="0" applyFill="0" applyBorder="0" applyAlignment="0">
      <protection locked="0"/>
    </xf>
    <xf numFmtId="188" fontId="2" fillId="0" borderId="0" applyFill="0" applyBorder="0" applyAlignment="0">
      <protection locked="0"/>
    </xf>
    <xf numFmtId="188" fontId="2" fillId="0" borderId="0" applyFill="0" applyBorder="0" applyAlignment="0" applyProtection="0"/>
    <xf numFmtId="188" fontId="2" fillId="0" borderId="0" applyFill="0" applyBorder="0" applyAlignment="0" applyProtection="0"/>
    <xf numFmtId="188" fontId="27" fillId="0" borderId="0" applyFill="0" applyBorder="0" applyAlignment="0">
      <protection locked="0"/>
    </xf>
    <xf numFmtId="188" fontId="27" fillId="0" borderId="0" applyFill="0" applyBorder="0" applyAlignment="0">
      <protection locked="0"/>
    </xf>
    <xf numFmtId="188" fontId="27" fillId="0" borderId="0" applyFill="0" applyBorder="0" applyAlignment="0">
      <protection locked="0"/>
    </xf>
    <xf numFmtId="37" fontId="2" fillId="0" borderId="0" applyFill="0" applyBorder="0" applyAlignment="0">
      <protection locked="0"/>
    </xf>
    <xf numFmtId="37" fontId="27" fillId="0" borderId="0" applyFill="0" applyBorder="0" applyAlignment="0">
      <protection locked="0"/>
    </xf>
    <xf numFmtId="37" fontId="27" fillId="0" borderId="0" applyFill="0" applyBorder="0" applyAlignment="0">
      <protection locked="0"/>
    </xf>
    <xf numFmtId="37" fontId="27" fillId="0" borderId="0" applyFill="0" applyBorder="0" applyAlignment="0">
      <protection locked="0"/>
    </xf>
    <xf numFmtId="0" fontId="10" fillId="30" borderId="10" applyNumberFormat="0" applyAlignment="0" applyProtection="0"/>
    <xf numFmtId="0" fontId="10" fillId="30" borderId="10" applyNumberFormat="0" applyAlignment="0" applyProtection="0"/>
    <xf numFmtId="0" fontId="10" fillId="30" borderId="10" applyNumberFormat="0" applyAlignment="0" applyProtection="0"/>
    <xf numFmtId="0" fontId="10" fillId="30" borderId="10" applyNumberFormat="0" applyAlignment="0" applyProtection="0"/>
    <xf numFmtId="0" fontId="10" fillId="30" borderId="10" applyNumberFormat="0" applyAlignment="0" applyProtection="0"/>
    <xf numFmtId="0" fontId="10" fillId="30" borderId="10" applyNumberFormat="0" applyAlignment="0" applyProtection="0"/>
    <xf numFmtId="0" fontId="10" fillId="30" borderId="10" applyNumberFormat="0" applyAlignment="0" applyProtection="0"/>
    <xf numFmtId="0" fontId="10" fillId="30" borderId="10" applyNumberFormat="0" applyAlignment="0" applyProtection="0"/>
    <xf numFmtId="0" fontId="10" fillId="31" borderId="10" applyNumberFormat="0" applyAlignment="0" applyProtection="0"/>
    <xf numFmtId="0" fontId="10" fillId="31"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0" fillId="30" borderId="10" applyNumberFormat="0" applyAlignment="0" applyProtection="0"/>
    <xf numFmtId="0" fontId="10" fillId="30" borderId="10" applyNumberFormat="0" applyAlignment="0" applyProtection="0"/>
    <xf numFmtId="0" fontId="10" fillId="30" borderId="10" applyNumberFormat="0" applyAlignment="0" applyProtection="0"/>
    <xf numFmtId="0" fontId="10" fillId="30"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31" borderId="10" applyNumberFormat="0" applyAlignment="0" applyProtection="0"/>
    <xf numFmtId="0" fontId="10" fillId="0" borderId="11" applyNumberFormat="0" applyFont="0" applyFill="0" applyProtection="0">
      <alignment/>
    </xf>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10" fillId="0" borderId="11" applyNumberFormat="0" applyFont="0" applyFill="0" applyProtection="0">
      <alignment/>
    </xf>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0" fontId="2" fillId="0" borderId="7" applyNumberFormat="0" applyFill="0" applyAlignment="0" applyProtection="0"/>
    <xf numFmtId="44" fontId="28" fillId="0" borderId="0" applyFont="0" applyFill="0" applyBorder="0" applyAlignment="0" applyProtection="0"/>
    <xf numFmtId="44" fontId="2" fillId="0" borderId="0" applyFont="0" applyFill="0" applyBorder="0" applyAlignment="0" applyProtection="0"/>
    <xf numFmtId="193" fontId="10" fillId="0" borderId="0" applyFill="0" applyBorder="0" applyAlignment="0" applyProtection="0"/>
    <xf numFmtId="193" fontId="10" fillId="0" borderId="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93" fontId="2" fillId="0" borderId="0" applyFill="0" applyBorder="0" applyAlignment="0" applyProtection="0"/>
    <xf numFmtId="0" fontId="10" fillId="0" borderId="0">
      <alignment horizontal="center"/>
      <protection/>
    </xf>
    <xf numFmtId="194" fontId="18" fillId="0" borderId="0" applyFont="0" applyFill="0" applyBorder="0" applyAlignment="0" applyProtection="0"/>
    <xf numFmtId="194" fontId="10" fillId="0" borderId="0" applyFill="0" applyBorder="0" applyAlignment="0" applyProtection="0"/>
    <xf numFmtId="194" fontId="10" fillId="0" borderId="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0" fontId="10" fillId="0" borderId="12" applyNumberFormat="0">
      <alignment horizontal="left" vertical="center"/>
      <protection/>
    </xf>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0" fillId="0" borderId="15"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 fontId="10" fillId="0" borderId="0" applyFill="0" applyBorder="0" applyProtection="0">
      <alignment horizontal="right"/>
    </xf>
    <xf numFmtId="4" fontId="10" fillId="0" borderId="0" applyFill="0" applyBorder="0" applyProtection="0">
      <alignment/>
    </xf>
    <xf numFmtId="4" fontId="10" fillId="0" borderId="0" applyFill="0" applyBorder="0" applyProtection="0">
      <alignment/>
    </xf>
    <xf numFmtId="4" fontId="10" fillId="0" borderId="0" applyFill="0" applyBorder="0" applyProtection="0">
      <alignment/>
    </xf>
    <xf numFmtId="0" fontId="2" fillId="0" borderId="17" applyBorder="0">
      <alignment/>
      <protection/>
    </xf>
    <xf numFmtId="0" fontId="2" fillId="0" borderId="17" applyBorder="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76" fontId="2" fillId="0" borderId="0" applyFill="0" applyBorder="0" applyAlignment="0">
      <protection/>
    </xf>
    <xf numFmtId="176" fontId="30" fillId="0" borderId="0" applyFill="0" applyBorder="0" applyAlignment="0">
      <protection/>
    </xf>
    <xf numFmtId="176" fontId="30" fillId="0" borderId="0" applyFill="0" applyBorder="0" applyAlignment="0">
      <protection/>
    </xf>
    <xf numFmtId="176" fontId="30" fillId="0" borderId="0" applyFill="0" applyBorder="0" applyAlignment="0">
      <protection/>
    </xf>
    <xf numFmtId="0" fontId="19"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3"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19" fillId="0" borderId="0">
      <alignment/>
      <protection/>
    </xf>
    <xf numFmtId="0" fontId="19"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locked="0"/>
    </xf>
    <xf numFmtId="0" fontId="2" fillId="0" borderId="0">
      <alignment/>
      <protection/>
    </xf>
    <xf numFmtId="0" fontId="3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locked="0"/>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vertical="top"/>
      <protection/>
    </xf>
    <xf numFmtId="0" fontId="2"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10" fillId="0" borderId="0" applyProtection="0">
      <alignment/>
    </xf>
    <xf numFmtId="0" fontId="10" fillId="0" borderId="0" applyProtection="0">
      <alignment/>
    </xf>
    <xf numFmtId="0" fontId="10"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pplyFill="0" applyBorder="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pplyProtection="0">
      <alignment/>
    </xf>
    <xf numFmtId="0" fontId="1" fillId="0" borderId="0">
      <alignment/>
      <protection/>
    </xf>
    <xf numFmtId="0" fontId="19" fillId="0" borderId="0">
      <alignment/>
      <protection/>
    </xf>
    <xf numFmtId="195" fontId="2" fillId="0" borderId="18" applyFont="0" applyFill="0" applyBorder="0" applyProtection="0">
      <alignment/>
    </xf>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5" fontId="2" fillId="0" borderId="18" applyFont="0" applyFill="0" applyBorder="0" applyProtection="0">
      <alignment/>
    </xf>
    <xf numFmtId="195" fontId="10" fillId="0" borderId="0" applyFill="0" applyBorder="0" applyAlignment="0" applyProtection="0"/>
    <xf numFmtId="195" fontId="10" fillId="0" borderId="0" applyFill="0" applyBorder="0" applyAlignment="0" applyProtection="0"/>
    <xf numFmtId="196" fontId="2" fillId="0" borderId="0" applyFont="0" applyFill="0" applyBorder="0" applyAlignment="0" applyProtection="0"/>
    <xf numFmtId="196" fontId="10" fillId="0" borderId="0" applyFill="0" applyBorder="0" applyAlignment="0" applyProtection="0"/>
    <xf numFmtId="196" fontId="10" fillId="0" borderId="0" applyFill="0" applyBorder="0" applyAlignment="0" applyProtection="0"/>
    <xf numFmtId="197" fontId="2" fillId="0" borderId="0" applyFont="0" applyFill="0" applyBorder="0" applyAlignment="0" applyProtection="0"/>
    <xf numFmtId="197" fontId="10" fillId="0" borderId="0" applyFill="0" applyBorder="0" applyAlignment="0" applyProtection="0"/>
    <xf numFmtId="197" fontId="10" fillId="0" borderId="0" applyFill="0" applyBorder="0" applyAlignment="0" applyProtection="0"/>
    <xf numFmtId="198" fontId="2" fillId="0" borderId="0" applyFont="0" applyFill="0" applyBorder="0" applyAlignment="0" applyProtection="0"/>
    <xf numFmtId="198" fontId="10" fillId="0" borderId="0" applyFill="0" applyBorder="0" applyAlignment="0" applyProtection="0"/>
    <xf numFmtId="198" fontId="10" fillId="0" borderId="0" applyFill="0" applyBorder="0" applyAlignment="0" applyProtection="0"/>
    <xf numFmtId="199" fontId="2" fillId="0" borderId="0" applyFont="0" applyFill="0" applyBorder="0" applyAlignment="0" applyProtection="0"/>
    <xf numFmtId="199" fontId="10" fillId="0" borderId="0" applyFill="0" applyBorder="0" applyAlignment="0" applyProtection="0"/>
    <xf numFmtId="199" fontId="10" fillId="0" borderId="0" applyFill="0" applyBorder="0" applyAlignment="0" applyProtection="0"/>
    <xf numFmtId="0" fontId="33" fillId="0" borderId="19">
      <alignment/>
      <protection/>
    </xf>
    <xf numFmtId="0" fontId="10" fillId="0" borderId="0">
      <alignment/>
      <protection/>
    </xf>
    <xf numFmtId="0" fontId="34" fillId="0" borderId="20" applyNumberFormat="0" applyFont="0" applyFill="0" applyAlignment="0" applyProtection="0"/>
    <xf numFmtId="49" fontId="10" fillId="0" borderId="0">
      <alignment horizontal="left"/>
      <protection/>
    </xf>
    <xf numFmtId="200" fontId="10" fillId="0" borderId="0" applyProtection="0">
      <alignment horizontal="left"/>
    </xf>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0" fontId="10" fillId="10" borderId="2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10" fillId="0" borderId="22" applyNumberFormat="0" applyFill="0" applyAlignment="0" applyProtection="0"/>
    <xf numFmtId="0" fontId="2" fillId="32" borderId="0" applyNumberFormat="0" applyFon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8" fillId="0" borderId="0">
      <alignment/>
      <protection/>
    </xf>
    <xf numFmtId="1" fontId="1" fillId="0" borderId="0">
      <alignment horizontal="center" vertical="center"/>
      <protection locked="0"/>
    </xf>
    <xf numFmtId="1" fontId="2" fillId="0" borderId="0">
      <alignment horizontal="center" vertical="center"/>
      <protection locked="0"/>
    </xf>
    <xf numFmtId="1" fontId="2" fillId="0" borderId="0">
      <alignment horizontal="center" vertical="center"/>
      <protection locked="0"/>
    </xf>
    <xf numFmtId="1" fontId="1" fillId="0" borderId="0">
      <alignment horizontal="center" vertical="center"/>
      <protection locked="0"/>
    </xf>
    <xf numFmtId="1" fontId="19" fillId="0" borderId="0">
      <alignment horizontal="center" vertical="center"/>
      <protection locked="0"/>
    </xf>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35" fillId="0" borderId="0">
      <alignment/>
      <protection/>
    </xf>
    <xf numFmtId="0" fontId="2" fillId="0" borderId="0">
      <alignment/>
      <protection/>
    </xf>
    <xf numFmtId="4" fontId="10" fillId="0" borderId="0" applyFill="0" applyBorder="0" applyProtection="0">
      <alignment horizontal="left"/>
    </xf>
    <xf numFmtId="4" fontId="10" fillId="0" borderId="0" applyFill="0" applyBorder="0" applyProtection="0">
      <alignment/>
    </xf>
    <xf numFmtId="4" fontId="10" fillId="0" borderId="0" applyFill="0" applyBorder="0" applyProtection="0">
      <alignment/>
    </xf>
    <xf numFmtId="4" fontId="10" fillId="0" borderId="0" applyFill="0" applyProtection="0">
      <alignment/>
    </xf>
    <xf numFmtId="4" fontId="10" fillId="0" borderId="0" applyFill="0" applyBorder="0" applyProtection="0">
      <alignment/>
    </xf>
    <xf numFmtId="4" fontId="10" fillId="0" borderId="0" applyFill="0" applyBorder="0" applyProtection="0">
      <alignment/>
    </xf>
    <xf numFmtId="0" fontId="10" fillId="34" borderId="0">
      <alignment horizontal="left"/>
      <protection/>
    </xf>
    <xf numFmtId="0" fontId="10" fillId="35" borderId="0">
      <alignment/>
      <protection/>
    </xf>
    <xf numFmtId="0" fontId="14" fillId="0" borderId="0">
      <alignment/>
      <protection/>
    </xf>
    <xf numFmtId="0" fontId="10" fillId="0" borderId="0">
      <alignment/>
      <protection/>
    </xf>
    <xf numFmtId="0" fontId="10" fillId="0" borderId="0">
      <alignment/>
      <protection/>
    </xf>
    <xf numFmtId="0" fontId="10" fillId="0" borderId="0">
      <alignment/>
      <protection/>
    </xf>
    <xf numFmtId="0" fontId="12" fillId="0" borderId="0">
      <alignment/>
      <protection/>
    </xf>
    <xf numFmtId="0" fontId="2" fillId="0" borderId="0">
      <alignment/>
      <protection/>
    </xf>
    <xf numFmtId="0" fontId="2" fillId="0" borderId="0">
      <alignment/>
      <protection/>
    </xf>
    <xf numFmtId="38" fontId="2" fillId="0" borderId="0" applyFill="0" applyBorder="0" applyAlignment="0" applyProtection="0"/>
    <xf numFmtId="198" fontId="2" fillId="0" borderId="0" applyFill="0" applyBorder="0" applyAlignment="0" applyProtection="0"/>
    <xf numFmtId="198" fontId="10" fillId="0" borderId="0" applyFill="0" applyBorder="0" applyAlignment="0" applyProtection="0"/>
    <xf numFmtId="198" fontId="10" fillId="0" borderId="0" applyFill="0" applyBorder="0" applyAlignment="0" applyProtection="0"/>
    <xf numFmtId="38" fontId="10" fillId="0" borderId="0" applyFill="0" applyBorder="0" applyAlignment="0" applyProtection="0"/>
    <xf numFmtId="38" fontId="10" fillId="0" borderId="0" applyFill="0" applyBorder="0" applyAlignment="0" applyProtection="0"/>
    <xf numFmtId="201" fontId="5" fillId="0" borderId="23">
      <alignment vertical="top" wrapText="1"/>
      <protection locked="0"/>
    </xf>
    <xf numFmtId="49" fontId="10" fillId="0" borderId="0" applyFill="0" applyBorder="0" applyProtection="0">
      <alignment/>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202" fontId="2" fillId="0" borderId="0" applyFont="0" applyFill="0" applyBorder="0" applyAlignment="0" applyProtection="0"/>
    <xf numFmtId="202" fontId="10" fillId="0" borderId="0" applyFill="0" applyBorder="0" applyAlignment="0" applyProtection="0"/>
    <xf numFmtId="202" fontId="10" fillId="0" borderId="0" applyFill="0" applyBorder="0" applyAlignment="0" applyProtection="0"/>
    <xf numFmtId="203" fontId="2" fillId="0" borderId="0" applyFont="0" applyFill="0" applyBorder="0" applyAlignment="0" applyProtection="0"/>
    <xf numFmtId="203" fontId="10" fillId="0" borderId="0" applyFill="0" applyBorder="0" applyAlignment="0" applyProtection="0"/>
    <xf numFmtId="203" fontId="10" fillId="0" borderId="0" applyFill="0" applyBorder="0" applyAlignment="0" applyProtection="0"/>
    <xf numFmtId="18" fontId="2" fillId="0" borderId="0" applyFont="0" applyFill="0" applyBorder="0" applyProtection="0">
      <alignment/>
    </xf>
    <xf numFmtId="204" fontId="10" fillId="0" borderId="0" applyFill="0" applyBorder="0" applyAlignment="0" applyProtection="0"/>
    <xf numFmtId="204" fontId="10" fillId="0" borderId="0" applyFill="0" applyBorder="0" applyAlignment="0" applyProtection="0"/>
    <xf numFmtId="204" fontId="10" fillId="0" borderId="0" applyFill="0" applyBorder="0" applyAlignment="0" applyProtection="0"/>
    <xf numFmtId="204" fontId="10" fillId="0" borderId="0" applyFill="0" applyBorder="0" applyAlignment="0" applyProtection="0"/>
    <xf numFmtId="204" fontId="10" fillId="0" borderId="0" applyFill="0" applyBorder="0" applyAlignment="0" applyProtection="0"/>
    <xf numFmtId="204" fontId="10" fillId="0" borderId="0" applyFill="0" applyBorder="0" applyAlignment="0" applyProtection="0"/>
    <xf numFmtId="204" fontId="10" fillId="0" borderId="0" applyFill="0" applyBorder="0" applyAlignment="0" applyProtection="0"/>
    <xf numFmtId="204" fontId="10" fillId="0" borderId="0" applyFill="0" applyBorder="0" applyAlignment="0" applyProtection="0"/>
    <xf numFmtId="204" fontId="10" fillId="0" borderId="0" applyFill="0" applyBorder="0" applyAlignment="0" applyProtection="0"/>
    <xf numFmtId="204" fontId="10" fillId="0" borderId="0" applyFill="0" applyBorder="0" applyAlignment="0" applyProtection="0"/>
    <xf numFmtId="204" fontId="10" fillId="0" borderId="0" applyFill="0" applyBorder="0" applyAlignment="0" applyProtection="0"/>
    <xf numFmtId="204" fontId="10" fillId="0" borderId="0" applyFill="0" applyBorder="0" applyAlignment="0" applyProtection="0"/>
    <xf numFmtId="0" fontId="2" fillId="0" borderId="24" applyNumberFormat="0" applyFont="0" applyFill="0" applyAlignment="0" applyProtection="0"/>
    <xf numFmtId="0" fontId="10" fillId="0" borderId="25" applyNumberFormat="0" applyFill="0" applyAlignment="0" applyProtection="0"/>
    <xf numFmtId="0" fontId="10" fillId="0" borderId="25" applyNumberFormat="0" applyFill="0" applyAlignment="0" applyProtection="0"/>
    <xf numFmtId="0" fontId="2" fillId="0" borderId="24" applyNumberFormat="0" applyFont="0" applyFill="0" applyAlignment="0" applyProtection="0"/>
    <xf numFmtId="0" fontId="10" fillId="0" borderId="0">
      <alignment/>
      <protection/>
    </xf>
    <xf numFmtId="0" fontId="10" fillId="2" borderId="26">
      <alignment vertical="center"/>
      <protection/>
    </xf>
    <xf numFmtId="0" fontId="2" fillId="0" borderId="27" applyNumberFormat="0" applyFont="0" applyFill="0" applyAlignment="0" applyProtection="0"/>
    <xf numFmtId="0" fontId="10" fillId="0" borderId="28" applyNumberFormat="0" applyFill="0" applyAlignment="0" applyProtection="0"/>
    <xf numFmtId="0" fontId="10" fillId="0" borderId="28" applyNumberFormat="0" applyFill="0" applyAlignment="0" applyProtection="0"/>
    <xf numFmtId="0" fontId="2" fillId="0" borderId="27" applyNumberFormat="0" applyFont="0" applyFill="0" applyAlignment="0" applyProtection="0"/>
    <xf numFmtId="0" fontId="10" fillId="7" borderId="29" applyNumberFormat="0" applyAlignment="0" applyProtection="0"/>
    <xf numFmtId="0" fontId="10" fillId="8" borderId="29" applyNumberFormat="0" applyAlignment="0" applyProtection="0"/>
    <xf numFmtId="0" fontId="10" fillId="8" borderId="29" applyNumberFormat="0" applyAlignment="0" applyProtection="0"/>
    <xf numFmtId="0" fontId="10" fillId="7" borderId="29" applyNumberFormat="0" applyAlignment="0" applyProtection="0"/>
    <xf numFmtId="0" fontId="10" fillId="7" borderId="29" applyNumberFormat="0" applyAlignment="0" applyProtection="0"/>
    <xf numFmtId="0" fontId="10" fillId="7" borderId="29" applyNumberFormat="0" applyAlignment="0" applyProtection="0"/>
    <xf numFmtId="0" fontId="10" fillId="7" borderId="29" applyNumberFormat="0" applyAlignment="0" applyProtection="0"/>
    <xf numFmtId="0" fontId="10" fillId="7" borderId="29" applyNumberFormat="0" applyAlignment="0" applyProtection="0"/>
    <xf numFmtId="0" fontId="10" fillId="8" borderId="29" applyNumberFormat="0" applyAlignment="0" applyProtection="0"/>
    <xf numFmtId="0" fontId="10" fillId="8" borderId="29" applyNumberFormat="0" applyAlignment="0" applyProtection="0"/>
    <xf numFmtId="0" fontId="10" fillId="8" borderId="29" applyNumberFormat="0" applyAlignment="0" applyProtection="0"/>
    <xf numFmtId="0" fontId="10" fillId="8" borderId="29" applyNumberFormat="0" applyAlignment="0" applyProtection="0"/>
    <xf numFmtId="0" fontId="10" fillId="8" borderId="29" applyNumberFormat="0" applyAlignment="0" applyProtection="0"/>
    <xf numFmtId="0" fontId="10" fillId="8" borderId="29" applyNumberFormat="0" applyAlignment="0" applyProtection="0"/>
    <xf numFmtId="0" fontId="10" fillId="8" borderId="29" applyNumberFormat="0" applyAlignment="0" applyProtection="0"/>
    <xf numFmtId="0" fontId="10" fillId="8" borderId="29" applyNumberFormat="0" applyAlignment="0" applyProtection="0"/>
    <xf numFmtId="0" fontId="10" fillId="8" borderId="29" applyNumberFormat="0" applyAlignment="0" applyProtection="0"/>
    <xf numFmtId="0" fontId="10" fillId="8" borderId="29" applyNumberFormat="0" applyAlignment="0" applyProtection="0"/>
    <xf numFmtId="0" fontId="10" fillId="8" borderId="29" applyNumberFormat="0" applyAlignment="0" applyProtection="0"/>
    <xf numFmtId="0" fontId="10" fillId="8" borderId="29" applyNumberFormat="0" applyAlignment="0" applyProtection="0"/>
    <xf numFmtId="0" fontId="10" fillId="4" borderId="29" applyNumberFormat="0" applyAlignment="0" applyProtection="0"/>
    <xf numFmtId="0" fontId="10" fillId="5" borderId="29" applyNumberFormat="0" applyAlignment="0" applyProtection="0"/>
    <xf numFmtId="0" fontId="10" fillId="5" borderId="29" applyNumberFormat="0" applyAlignment="0" applyProtection="0"/>
    <xf numFmtId="0" fontId="10" fillId="4" borderId="29" applyNumberFormat="0" applyAlignment="0" applyProtection="0"/>
    <xf numFmtId="0" fontId="10" fillId="4" borderId="29" applyNumberFormat="0" applyAlignment="0" applyProtection="0"/>
    <xf numFmtId="0" fontId="10" fillId="4" borderId="29" applyNumberFormat="0" applyAlignment="0" applyProtection="0"/>
    <xf numFmtId="0" fontId="10" fillId="4" borderId="29" applyNumberFormat="0" applyAlignment="0" applyProtection="0"/>
    <xf numFmtId="0" fontId="10" fillId="4" borderId="29" applyNumberFormat="0" applyAlignment="0" applyProtection="0"/>
    <xf numFmtId="0" fontId="10" fillId="15" borderId="29" applyNumberFormat="0" applyAlignment="0" applyProtection="0"/>
    <xf numFmtId="0" fontId="10" fillId="15" borderId="29" applyNumberFormat="0" applyAlignment="0" applyProtection="0"/>
    <xf numFmtId="0" fontId="10" fillId="15" borderId="29" applyNumberFormat="0" applyAlignment="0" applyProtection="0"/>
    <xf numFmtId="0" fontId="10" fillId="15" borderId="29" applyNumberFormat="0" applyAlignment="0" applyProtection="0"/>
    <xf numFmtId="0" fontId="10" fillId="15" borderId="29" applyNumberFormat="0" applyAlignment="0" applyProtection="0"/>
    <xf numFmtId="0" fontId="10" fillId="15" borderId="29" applyNumberFormat="0" applyAlignment="0" applyProtection="0"/>
    <xf numFmtId="0" fontId="10" fillId="15" borderId="29" applyNumberFormat="0" applyAlignment="0" applyProtection="0"/>
    <xf numFmtId="0" fontId="10" fillId="15" borderId="29" applyNumberFormat="0" applyAlignment="0" applyProtection="0"/>
    <xf numFmtId="0" fontId="10" fillId="15" borderId="29" applyNumberFormat="0" applyAlignment="0" applyProtection="0"/>
    <xf numFmtId="0" fontId="10" fillId="15" borderId="29" applyNumberFormat="0" applyAlignment="0" applyProtection="0"/>
    <xf numFmtId="0" fontId="10" fillId="15" borderId="29" applyNumberFormat="0" applyAlignment="0" applyProtection="0"/>
    <xf numFmtId="0" fontId="10" fillId="15" borderId="29" applyNumberFormat="0" applyAlignment="0" applyProtection="0"/>
    <xf numFmtId="0" fontId="10" fillId="4" borderId="30" applyNumberFormat="0" applyAlignment="0" applyProtection="0"/>
    <xf numFmtId="0" fontId="10" fillId="5" borderId="30" applyNumberFormat="0" applyAlignment="0" applyProtection="0"/>
    <xf numFmtId="0" fontId="10" fillId="5" borderId="30" applyNumberFormat="0" applyAlignment="0" applyProtection="0"/>
    <xf numFmtId="0" fontId="10" fillId="4" borderId="30" applyNumberFormat="0" applyAlignment="0" applyProtection="0"/>
    <xf numFmtId="0" fontId="10" fillId="4" borderId="30" applyNumberFormat="0" applyAlignment="0" applyProtection="0"/>
    <xf numFmtId="0" fontId="10" fillId="4" borderId="30" applyNumberFormat="0" applyAlignment="0" applyProtection="0"/>
    <xf numFmtId="0" fontId="10" fillId="4" borderId="30" applyNumberFormat="0" applyAlignment="0" applyProtection="0"/>
    <xf numFmtId="0" fontId="10" fillId="4" borderId="30" applyNumberFormat="0" applyAlignment="0" applyProtection="0"/>
    <xf numFmtId="0" fontId="10" fillId="15" borderId="30" applyNumberFormat="0" applyAlignment="0" applyProtection="0"/>
    <xf numFmtId="0" fontId="10" fillId="15" borderId="30" applyNumberFormat="0" applyAlignment="0" applyProtection="0"/>
    <xf numFmtId="0" fontId="10" fillId="15" borderId="30" applyNumberFormat="0" applyAlignment="0" applyProtection="0"/>
    <xf numFmtId="0" fontId="10" fillId="15" borderId="30" applyNumberFormat="0" applyAlignment="0" applyProtection="0"/>
    <xf numFmtId="0" fontId="10" fillId="15" borderId="30" applyNumberFormat="0" applyAlignment="0" applyProtection="0"/>
    <xf numFmtId="0" fontId="10" fillId="15" borderId="30" applyNumberFormat="0" applyAlignment="0" applyProtection="0"/>
    <xf numFmtId="0" fontId="10" fillId="15" borderId="30" applyNumberFormat="0" applyAlignment="0" applyProtection="0"/>
    <xf numFmtId="0" fontId="10" fillId="15" borderId="30" applyNumberFormat="0" applyAlignment="0" applyProtection="0"/>
    <xf numFmtId="0" fontId="10" fillId="15" borderId="30" applyNumberFormat="0" applyAlignment="0" applyProtection="0"/>
    <xf numFmtId="0" fontId="10" fillId="15" borderId="30" applyNumberFormat="0" applyAlignment="0" applyProtection="0"/>
    <xf numFmtId="0" fontId="10" fillId="15" borderId="30" applyNumberFormat="0" applyAlignment="0" applyProtection="0"/>
    <xf numFmtId="0" fontId="10" fillId="15" borderId="30"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205" fontId="2" fillId="0" borderId="0" applyFont="0" applyFill="0" applyBorder="0" applyAlignment="0" applyProtection="0"/>
    <xf numFmtId="206" fontId="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09" fontId="2" fillId="0" borderId="23" applyFont="0" applyFill="0" applyBorder="0" applyAlignment="0" applyProtection="0"/>
    <xf numFmtId="209" fontId="10" fillId="0" borderId="0" applyFill="0" applyBorder="0" applyAlignment="0" applyProtection="0"/>
    <xf numFmtId="209" fontId="10" fillId="0" borderId="0" applyFill="0" applyBorder="0" applyAlignment="0" applyProtection="0"/>
    <xf numFmtId="209" fontId="2" fillId="0" borderId="23" applyFont="0" applyFill="0" applyBorder="0" applyAlignment="0" applyProtection="0"/>
    <xf numFmtId="0" fontId="19" fillId="0" borderId="0">
      <alignment/>
      <protection/>
    </xf>
    <xf numFmtId="0" fontId="36" fillId="0" borderId="1">
      <alignment vertical="center" wrapText="1"/>
      <protection/>
    </xf>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2" fillId="2" borderId="0" applyProtection="0">
      <alignment/>
    </xf>
    <xf numFmtId="0" fontId="2" fillId="3" borderId="0" applyProtection="0">
      <alignment/>
    </xf>
    <xf numFmtId="0" fontId="2" fillId="3" borderId="0" applyProtection="0">
      <alignment/>
    </xf>
  </cellStyleXfs>
  <cellXfs count="186">
    <xf numFmtId="0" fontId="0" fillId="0" borderId="0" xfId="0"/>
    <xf numFmtId="169" fontId="4" fillId="0" borderId="0" xfId="2125" applyNumberFormat="1" applyFont="1" applyFill="1" applyAlignment="1">
      <alignment/>
      <protection/>
    </xf>
    <xf numFmtId="49" fontId="4" fillId="0" borderId="0" xfId="2125" applyNumberFormat="1" applyFont="1" applyFill="1" applyAlignment="1">
      <alignment horizontal="left"/>
      <protection/>
    </xf>
    <xf numFmtId="170" fontId="4" fillId="0" borderId="0" xfId="2125" applyNumberFormat="1" applyFont="1" applyFill="1" applyBorder="1" applyAlignment="1">
      <alignment horizontal="center"/>
      <protection/>
    </xf>
    <xf numFmtId="171" fontId="4" fillId="0" borderId="0" xfId="2125" applyNumberFormat="1" applyFont="1" applyFill="1" applyAlignment="1">
      <alignment/>
      <protection/>
    </xf>
    <xf numFmtId="49" fontId="4" fillId="0" borderId="0" xfId="2125" applyNumberFormat="1" applyFont="1" applyFill="1" applyAlignment="1">
      <alignment/>
      <protection/>
    </xf>
    <xf numFmtId="0" fontId="3" fillId="0" borderId="0" xfId="1887" applyFont="1" applyFill="1">
      <alignment/>
      <protection/>
    </xf>
    <xf numFmtId="172" fontId="4" fillId="0" borderId="0" xfId="2125" applyNumberFormat="1" applyFont="1" applyFill="1" applyAlignment="1">
      <alignment/>
      <protection/>
    </xf>
    <xf numFmtId="172" fontId="4" fillId="0" borderId="0" xfId="1887" applyNumberFormat="1" applyFont="1" applyFill="1" applyAlignment="1">
      <alignment/>
      <protection/>
    </xf>
    <xf numFmtId="0" fontId="5" fillId="0" borderId="0" xfId="1887" applyFont="1" applyFill="1">
      <alignment/>
      <protection/>
    </xf>
    <xf numFmtId="0" fontId="1" fillId="0" borderId="0" xfId="1887" applyFont="1" applyFill="1" applyBorder="1">
      <alignment/>
      <protection/>
    </xf>
    <xf numFmtId="0" fontId="5" fillId="0" borderId="0" xfId="1887" applyFont="1" applyFill="1" applyBorder="1">
      <alignment/>
      <protection/>
    </xf>
    <xf numFmtId="0" fontId="1" fillId="0" borderId="0" xfId="1887" applyFont="1" applyFill="1" applyBorder="1" applyAlignment="1">
      <alignment horizontal="center"/>
      <protection/>
    </xf>
    <xf numFmtId="0" fontId="6" fillId="0" borderId="31" xfId="0" applyFont="1" applyFill="1" applyBorder="1" applyAlignment="1">
      <alignment wrapText="1"/>
    </xf>
    <xf numFmtId="0" fontId="6" fillId="0" borderId="31" xfId="0" applyFont="1" applyFill="1" applyBorder="1"/>
    <xf numFmtId="0" fontId="6" fillId="0" borderId="31" xfId="0" applyFont="1" applyFill="1" applyBorder="1" applyAlignment="1">
      <alignment vertical="top" wrapText="1"/>
    </xf>
    <xf numFmtId="0" fontId="6" fillId="0" borderId="31" xfId="0" applyFont="1" applyFill="1" applyBorder="1" applyAlignment="1">
      <alignment horizontal="center" vertical="top" wrapText="1"/>
    </xf>
    <xf numFmtId="0" fontId="0" fillId="0" borderId="31" xfId="0" applyFont="1" applyFill="1" applyBorder="1" applyAlignment="1">
      <alignment vertical="top" wrapText="1"/>
    </xf>
    <xf numFmtId="49" fontId="40" fillId="0" borderId="0" xfId="1887" applyNumberFormat="1" applyFont="1" applyFill="1" applyAlignment="1">
      <alignment/>
      <protection/>
    </xf>
    <xf numFmtId="0" fontId="6" fillId="0" borderId="0" xfId="1887" applyNumberFormat="1" applyFont="1" applyFill="1" applyAlignment="1">
      <alignment horizontal="left" vertical="top" wrapText="1"/>
      <protection/>
    </xf>
    <xf numFmtId="49" fontId="4" fillId="0" borderId="0" xfId="2125" applyNumberFormat="1" applyFont="1" applyFill="1" applyAlignment="1">
      <alignment vertical="top" wrapText="1"/>
      <protection/>
    </xf>
    <xf numFmtId="49" fontId="6" fillId="0" borderId="31" xfId="1887" applyNumberFormat="1" applyFont="1" applyFill="1" applyBorder="1" applyAlignment="1">
      <alignment horizontal="center" vertical="top"/>
      <protection/>
    </xf>
    <xf numFmtId="166" fontId="5" fillId="0" borderId="31" xfId="1887" applyNumberFormat="1" applyFont="1" applyFill="1" applyBorder="1" applyAlignment="1">
      <alignment horizontal="right" vertical="top"/>
      <protection/>
    </xf>
    <xf numFmtId="167" fontId="6" fillId="0" borderId="31" xfId="1887" applyNumberFormat="1" applyFont="1" applyFill="1" applyBorder="1" applyAlignment="1">
      <alignment horizontal="right" vertical="top"/>
      <protection/>
    </xf>
    <xf numFmtId="168" fontId="6" fillId="0" borderId="31" xfId="1887" applyNumberFormat="1" applyFont="1" applyFill="1" applyBorder="1" applyAlignment="1">
      <alignment horizontal="right" vertical="top"/>
      <protection/>
    </xf>
    <xf numFmtId="49" fontId="6" fillId="0" borderId="31" xfId="1887" applyNumberFormat="1" applyFont="1" applyFill="1" applyBorder="1" applyAlignment="1">
      <alignment horizontal="left" vertical="top" wrapText="1"/>
      <protection/>
    </xf>
    <xf numFmtId="167" fontId="6" fillId="0" borderId="31" xfId="1887" applyNumberFormat="1" applyFont="1" applyFill="1" applyBorder="1" applyAlignment="1">
      <alignment horizontal="right" vertical="top" wrapText="1"/>
      <protection/>
    </xf>
    <xf numFmtId="168" fontId="6" fillId="0" borderId="31" xfId="1887" applyNumberFormat="1" applyFont="1" applyFill="1" applyBorder="1" applyAlignment="1">
      <alignment horizontal="right" vertical="top" wrapText="1"/>
      <protection/>
    </xf>
    <xf numFmtId="166" fontId="5" fillId="0" borderId="31" xfId="1887" applyNumberFormat="1" applyFont="1" applyFill="1" applyBorder="1" applyAlignment="1">
      <alignment horizontal="right" vertical="top" wrapText="1"/>
      <protection/>
    </xf>
    <xf numFmtId="0" fontId="1" fillId="0" borderId="0" xfId="1887" applyFont="1" applyFill="1" applyAlignment="1">
      <alignment vertical="top" wrapText="1"/>
      <protection/>
    </xf>
    <xf numFmtId="165" fontId="40" fillId="0" borderId="0" xfId="1887" applyNumberFormat="1" applyFont="1" applyFill="1" applyAlignment="1">
      <alignment/>
      <protection/>
    </xf>
    <xf numFmtId="49" fontId="40" fillId="0" borderId="0" xfId="1935" applyNumberFormat="1" applyFont="1" applyFill="1" applyAlignment="1">
      <alignment wrapText="1"/>
      <protection/>
    </xf>
    <xf numFmtId="166" fontId="40" fillId="0" borderId="0" xfId="1887" applyNumberFormat="1" applyFont="1" applyFill="1" applyBorder="1" applyAlignment="1">
      <alignment/>
      <protection/>
    </xf>
    <xf numFmtId="167" fontId="40" fillId="0" borderId="0" xfId="1887" applyNumberFormat="1" applyFont="1" applyFill="1" applyAlignment="1">
      <alignment/>
      <protection/>
    </xf>
    <xf numFmtId="168" fontId="40" fillId="0" borderId="0" xfId="1887" applyNumberFormat="1" applyFont="1" applyFill="1" applyAlignment="1">
      <alignment/>
      <protection/>
    </xf>
    <xf numFmtId="0" fontId="1" fillId="0" borderId="0" xfId="1887" applyFont="1" applyFill="1">
      <alignment/>
      <protection/>
    </xf>
    <xf numFmtId="165" fontId="40" fillId="0" borderId="0" xfId="1887" applyNumberFormat="1" applyFont="1" applyFill="1" applyAlignment="1">
      <alignment vertical="top" wrapText="1"/>
      <protection/>
    </xf>
    <xf numFmtId="49" fontId="40" fillId="0" borderId="0" xfId="1887" applyNumberFormat="1" applyFont="1" applyFill="1" applyAlignment="1">
      <alignment vertical="top" wrapText="1"/>
      <protection/>
    </xf>
    <xf numFmtId="166" fontId="40" fillId="0" borderId="0" xfId="1887" applyNumberFormat="1" applyFont="1" applyFill="1" applyBorder="1" applyAlignment="1">
      <alignment vertical="top" wrapText="1"/>
      <protection/>
    </xf>
    <xf numFmtId="167" fontId="40" fillId="0" borderId="0" xfId="1887" applyNumberFormat="1" applyFont="1" applyFill="1" applyAlignment="1">
      <alignment vertical="top" wrapText="1"/>
      <protection/>
    </xf>
    <xf numFmtId="168" fontId="40" fillId="0" borderId="0" xfId="1887" applyNumberFormat="1" applyFont="1" applyFill="1" applyAlignment="1">
      <alignment vertical="top" wrapText="1"/>
      <protection/>
    </xf>
    <xf numFmtId="0" fontId="0" fillId="0" borderId="0" xfId="1926" applyFont="1" applyFill="1">
      <alignment/>
      <protection/>
    </xf>
    <xf numFmtId="49" fontId="42" fillId="0" borderId="32" xfId="1887" applyNumberFormat="1" applyFont="1" applyFill="1" applyBorder="1" applyAlignment="1">
      <alignment horizontal="right" wrapText="1"/>
      <protection/>
    </xf>
    <xf numFmtId="49" fontId="42" fillId="0" borderId="32" xfId="1887" applyNumberFormat="1" applyFont="1" applyFill="1" applyBorder="1" applyAlignment="1">
      <alignment horizontal="left" wrapText="1"/>
      <protection/>
    </xf>
    <xf numFmtId="0" fontId="42" fillId="0" borderId="32" xfId="1887" applyNumberFormat="1" applyFont="1" applyFill="1" applyBorder="1" applyAlignment="1">
      <alignment horizontal="left" wrapText="1"/>
      <protection/>
    </xf>
    <xf numFmtId="49" fontId="42" fillId="0" borderId="32" xfId="1887" applyNumberFormat="1" applyFont="1" applyFill="1" applyBorder="1" applyAlignment="1">
      <alignment horizontal="center" wrapText="1"/>
      <protection/>
    </xf>
    <xf numFmtId="0" fontId="0" fillId="0" borderId="0" xfId="1926" applyFont="1" applyFill="1" applyAlignment="1">
      <alignment wrapText="1"/>
      <protection/>
    </xf>
    <xf numFmtId="49" fontId="42" fillId="0" borderId="0" xfId="1887" applyNumberFormat="1" applyFont="1" applyFill="1" applyBorder="1" applyAlignment="1">
      <alignment horizontal="right" wrapText="1"/>
      <protection/>
    </xf>
    <xf numFmtId="49" fontId="42" fillId="0" borderId="0" xfId="1887" applyNumberFormat="1" applyFont="1" applyFill="1" applyBorder="1" applyAlignment="1">
      <alignment horizontal="left" wrapText="1"/>
      <protection/>
    </xf>
    <xf numFmtId="0" fontId="42" fillId="0" borderId="0" xfId="1887" applyNumberFormat="1" applyFont="1" applyFill="1" applyBorder="1" applyAlignment="1">
      <alignment horizontal="left" wrapText="1"/>
      <protection/>
    </xf>
    <xf numFmtId="49" fontId="42" fillId="0" borderId="0" xfId="1887" applyNumberFormat="1" applyFont="1" applyFill="1" applyBorder="1" applyAlignment="1">
      <alignment horizontal="center" wrapText="1"/>
      <protection/>
    </xf>
    <xf numFmtId="0" fontId="40" fillId="0" borderId="0" xfId="1887" applyNumberFormat="1" applyFont="1" applyFill="1" applyAlignment="1">
      <alignment horizontal="left"/>
      <protection/>
    </xf>
    <xf numFmtId="49" fontId="40" fillId="0" borderId="0" xfId="1887" applyNumberFormat="1" applyFont="1" applyFill="1" applyAlignment="1">
      <alignment horizontal="center"/>
      <protection/>
    </xf>
    <xf numFmtId="0" fontId="40" fillId="0" borderId="0" xfId="1887" applyNumberFormat="1" applyFont="1" applyFill="1" applyAlignment="1">
      <alignment horizontal="left" vertical="top" wrapText="1"/>
      <protection/>
    </xf>
    <xf numFmtId="169" fontId="2" fillId="0" borderId="0" xfId="2125" applyNumberFormat="1" applyFont="1" applyFill="1" applyAlignment="1">
      <alignment/>
      <protection/>
    </xf>
    <xf numFmtId="49" fontId="2" fillId="0" borderId="0" xfId="2125" applyNumberFormat="1" applyFont="1" applyFill="1" applyAlignment="1">
      <alignment horizontal="left"/>
      <protection/>
    </xf>
    <xf numFmtId="49" fontId="2" fillId="0" borderId="0" xfId="2125" applyNumberFormat="1" applyFont="1" applyFill="1" applyAlignment="1">
      <alignment/>
      <protection/>
    </xf>
    <xf numFmtId="170" fontId="2" fillId="0" borderId="0" xfId="2125" applyNumberFormat="1" applyFont="1" applyFill="1" applyBorder="1" applyAlignment="1">
      <alignment horizontal="center"/>
      <protection/>
    </xf>
    <xf numFmtId="171" fontId="2" fillId="0" borderId="0" xfId="2125" applyNumberFormat="1" applyFont="1" applyFill="1" applyAlignment="1">
      <alignment/>
      <protection/>
    </xf>
    <xf numFmtId="172" fontId="2" fillId="0" borderId="0" xfId="2125" applyNumberFormat="1" applyFont="1" applyFill="1" applyAlignment="1">
      <alignment/>
      <protection/>
    </xf>
    <xf numFmtId="172" fontId="2" fillId="0" borderId="0" xfId="1887" applyNumberFormat="1" applyFont="1" applyFill="1" applyAlignment="1">
      <alignment/>
      <protection/>
    </xf>
    <xf numFmtId="49" fontId="6" fillId="0" borderId="33" xfId="2125" applyNumberFormat="1" applyFont="1" applyFill="1" applyBorder="1" applyAlignment="1">
      <alignment horizontal="left" vertical="top"/>
      <protection/>
    </xf>
    <xf numFmtId="170" fontId="5" fillId="0" borderId="33" xfId="2125" applyNumberFormat="1" applyFont="1" applyFill="1" applyBorder="1" applyAlignment="1">
      <alignment horizontal="center" vertical="top"/>
      <protection/>
    </xf>
    <xf numFmtId="172" fontId="6" fillId="0" borderId="33" xfId="2125" applyNumberFormat="1" applyFont="1" applyFill="1" applyBorder="1" applyAlignment="1">
      <alignment horizontal="right" vertical="top"/>
      <protection/>
    </xf>
    <xf numFmtId="169" fontId="6" fillId="0" borderId="0" xfId="2125" applyNumberFormat="1" applyFont="1" applyFill="1" applyBorder="1" applyAlignment="1">
      <alignment horizontal="right" vertical="top"/>
      <protection/>
    </xf>
    <xf numFmtId="49" fontId="6" fillId="0" borderId="0" xfId="2125" applyNumberFormat="1" applyFont="1" applyFill="1" applyBorder="1" applyAlignment="1">
      <alignment horizontal="left" vertical="top"/>
      <protection/>
    </xf>
    <xf numFmtId="166" fontId="5" fillId="0" borderId="0" xfId="1887" applyNumberFormat="1" applyFont="1" applyFill="1" applyBorder="1" applyAlignment="1">
      <alignment horizontal="right" vertical="top"/>
      <protection/>
    </xf>
    <xf numFmtId="167" fontId="6" fillId="0" borderId="0" xfId="1887" applyNumberFormat="1" applyFont="1" applyFill="1" applyBorder="1" applyAlignment="1">
      <alignment horizontal="right" vertical="top"/>
      <protection/>
    </xf>
    <xf numFmtId="0" fontId="43" fillId="0" borderId="0" xfId="0" applyNumberFormat="1" applyFont="1" applyFill="1" applyAlignment="1">
      <alignment horizontal="left" vertical="top" wrapText="1"/>
    </xf>
    <xf numFmtId="49" fontId="43" fillId="0" borderId="0" xfId="0" applyNumberFormat="1" applyFont="1" applyFill="1" applyBorder="1" applyAlignment="1">
      <alignment horizontal="left" vertical="top" wrapText="1"/>
    </xf>
    <xf numFmtId="166" fontId="43" fillId="0" borderId="0" xfId="0" applyNumberFormat="1" applyFont="1" applyFill="1" applyBorder="1" applyAlignment="1">
      <alignment horizontal="right" vertical="top"/>
    </xf>
    <xf numFmtId="167" fontId="43" fillId="0" borderId="0" xfId="0" applyNumberFormat="1" applyFont="1" applyFill="1" applyAlignment="1">
      <alignment horizontal="left" vertical="top" wrapText="1"/>
    </xf>
    <xf numFmtId="166" fontId="43" fillId="0" borderId="0" xfId="0" applyNumberFormat="1" applyFont="1" applyFill="1" applyBorder="1" applyAlignment="1">
      <alignment horizontal="left" vertical="top" wrapText="1"/>
    </xf>
    <xf numFmtId="0" fontId="36" fillId="0" borderId="0" xfId="0" applyFont="1" applyAlignment="1">
      <alignment horizontal="left" vertical="top" wrapText="1"/>
    </xf>
    <xf numFmtId="0" fontId="36" fillId="0" borderId="0" xfId="0" applyFont="1" applyFill="1" applyAlignment="1">
      <alignment horizontal="left" vertical="top" wrapText="1"/>
    </xf>
    <xf numFmtId="165" fontId="6" fillId="0" borderId="31" xfId="1887" applyNumberFormat="1" applyFont="1" applyFill="1" applyBorder="1" applyAlignment="1">
      <alignment horizontal="right" vertical="top"/>
      <protection/>
    </xf>
    <xf numFmtId="165" fontId="6" fillId="0" borderId="0" xfId="1887" applyNumberFormat="1" applyFont="1" applyFill="1" applyBorder="1" applyAlignment="1">
      <alignment horizontal="right" vertical="top"/>
      <protection/>
    </xf>
    <xf numFmtId="49" fontId="6" fillId="0" borderId="0" xfId="1887" applyNumberFormat="1" applyFont="1" applyFill="1" applyBorder="1" applyAlignment="1">
      <alignment horizontal="left" vertical="top"/>
      <protection/>
    </xf>
    <xf numFmtId="49" fontId="6" fillId="0" borderId="0" xfId="1887" applyNumberFormat="1" applyFont="1" applyFill="1" applyBorder="1" applyAlignment="1">
      <alignment horizontal="center" vertical="top"/>
      <protection/>
    </xf>
    <xf numFmtId="168" fontId="6" fillId="0" borderId="0" xfId="1887" applyNumberFormat="1" applyFont="1" applyFill="1" applyBorder="1" applyAlignment="1">
      <alignment horizontal="right" vertical="top"/>
      <protection/>
    </xf>
    <xf numFmtId="165" fontId="6" fillId="0" borderId="31" xfId="1887" applyNumberFormat="1" applyFont="1" applyFill="1" applyBorder="1" applyAlignment="1">
      <alignment horizontal="right" vertical="top" wrapText="1"/>
      <protection/>
    </xf>
    <xf numFmtId="49" fontId="6" fillId="0" borderId="31" xfId="1887" applyNumberFormat="1" applyFont="1" applyFill="1" applyBorder="1" applyAlignment="1">
      <alignment horizontal="center" vertical="top" wrapText="1"/>
      <protection/>
    </xf>
    <xf numFmtId="49" fontId="6" fillId="0" borderId="34" xfId="1887" applyNumberFormat="1" applyFont="1" applyFill="1" applyBorder="1" applyAlignment="1">
      <alignment horizontal="left" vertical="top" wrapText="1"/>
      <protection/>
    </xf>
    <xf numFmtId="49" fontId="6" fillId="0" borderId="0" xfId="1887" applyNumberFormat="1" applyFont="1" applyFill="1" applyBorder="1" applyAlignment="1">
      <alignment horizontal="left" vertical="top" wrapText="1"/>
      <protection/>
    </xf>
    <xf numFmtId="169" fontId="2" fillId="0" borderId="0" xfId="2125" applyNumberFormat="1" applyFont="1" applyFill="1" applyAlignment="1">
      <alignment vertical="top" wrapText="1"/>
      <protection/>
    </xf>
    <xf numFmtId="49" fontId="2" fillId="0" borderId="0" xfId="1887" applyNumberFormat="1" applyFont="1" applyFill="1" applyBorder="1" applyAlignment="1">
      <alignment vertical="top" wrapText="1"/>
      <protection/>
    </xf>
    <xf numFmtId="170" fontId="2" fillId="0" borderId="0" xfId="2125" applyNumberFormat="1" applyFont="1" applyFill="1" applyBorder="1" applyAlignment="1">
      <alignment horizontal="center" vertical="top" wrapText="1"/>
      <protection/>
    </xf>
    <xf numFmtId="171" fontId="2" fillId="0" borderId="0" xfId="2125" applyNumberFormat="1" applyFont="1" applyFill="1" applyAlignment="1">
      <alignment vertical="top" wrapText="1"/>
      <protection/>
    </xf>
    <xf numFmtId="172" fontId="2" fillId="0" borderId="0" xfId="2125" applyNumberFormat="1" applyFont="1" applyFill="1" applyAlignment="1">
      <alignment vertical="top" wrapText="1"/>
      <protection/>
    </xf>
    <xf numFmtId="172" fontId="2" fillId="0" borderId="0" xfId="1887" applyNumberFormat="1" applyFont="1" applyFill="1" applyAlignment="1">
      <alignment vertical="top" wrapText="1"/>
      <protection/>
    </xf>
    <xf numFmtId="16" fontId="6" fillId="0" borderId="0" xfId="2125" applyNumberFormat="1" applyFont="1" applyFill="1" applyBorder="1" applyAlignment="1">
      <alignment horizontal="left" vertical="top"/>
      <protection/>
    </xf>
    <xf numFmtId="166" fontId="44" fillId="0" borderId="31" xfId="1887" applyNumberFormat="1" applyFont="1" applyFill="1" applyBorder="1" applyAlignment="1">
      <alignment horizontal="right" vertical="top"/>
      <protection/>
    </xf>
    <xf numFmtId="0" fontId="1" fillId="0" borderId="31" xfId="1887" applyFont="1" applyFill="1" applyBorder="1">
      <alignment/>
      <protection/>
    </xf>
    <xf numFmtId="49" fontId="0" fillId="0" borderId="31" xfId="1887" applyNumberFormat="1" applyFont="1" applyFill="1" applyBorder="1" applyAlignment="1">
      <alignment horizontal="left" vertical="top" wrapText="1"/>
      <protection/>
    </xf>
    <xf numFmtId="167" fontId="6" fillId="0" borderId="31" xfId="1891" applyNumberFormat="1" applyFont="1" applyFill="1" applyBorder="1" applyAlignment="1">
      <alignment horizontal="right" vertical="top" wrapText="1"/>
      <protection/>
    </xf>
    <xf numFmtId="167" fontId="45" fillId="0" borderId="31" xfId="1887" applyNumberFormat="1" applyFont="1" applyFill="1" applyBorder="1" applyAlignment="1">
      <alignment horizontal="right" vertical="top" wrapText="1"/>
      <protection/>
    </xf>
    <xf numFmtId="169" fontId="6" fillId="0" borderId="1" xfId="2125" applyNumberFormat="1" applyFont="1" applyFill="1" applyBorder="1" applyAlignment="1">
      <alignment horizontal="right" vertical="top"/>
      <protection/>
    </xf>
    <xf numFmtId="16" fontId="6" fillId="0" borderId="1" xfId="2125" applyNumberFormat="1" applyFont="1" applyFill="1" applyBorder="1" applyAlignment="1">
      <alignment horizontal="left" vertical="top"/>
      <protection/>
    </xf>
    <xf numFmtId="170" fontId="5" fillId="0" borderId="1" xfId="2125" applyNumberFormat="1" applyFont="1" applyFill="1" applyBorder="1" applyAlignment="1">
      <alignment horizontal="center" vertical="top"/>
      <protection/>
    </xf>
    <xf numFmtId="166" fontId="5" fillId="0" borderId="1" xfId="1887" applyNumberFormat="1" applyFont="1" applyFill="1" applyBorder="1" applyAlignment="1">
      <alignment horizontal="right" vertical="top"/>
      <protection/>
    </xf>
    <xf numFmtId="167" fontId="6" fillId="0" borderId="1" xfId="1887" applyNumberFormat="1" applyFont="1" applyFill="1" applyBorder="1" applyAlignment="1">
      <alignment horizontal="right" vertical="top"/>
      <protection/>
    </xf>
    <xf numFmtId="172" fontId="6" fillId="0" borderId="1" xfId="2125" applyNumberFormat="1" applyFont="1" applyFill="1" applyBorder="1" applyAlignment="1">
      <alignment horizontal="right" vertical="top"/>
      <protection/>
    </xf>
    <xf numFmtId="0" fontId="43" fillId="0" borderId="0" xfId="0" applyNumberFormat="1" applyFont="1" applyFill="1" applyBorder="1" applyAlignment="1">
      <alignment horizontal="left" vertical="top" wrapText="1"/>
    </xf>
    <xf numFmtId="167" fontId="43" fillId="0" borderId="0" xfId="0" applyNumberFormat="1" applyFont="1" applyFill="1" applyBorder="1" applyAlignment="1">
      <alignment horizontal="left" vertical="top" wrapText="1"/>
    </xf>
    <xf numFmtId="0" fontId="6" fillId="0" borderId="35" xfId="0" applyFont="1" applyFill="1" applyBorder="1" applyAlignment="1">
      <alignment wrapText="1"/>
    </xf>
    <xf numFmtId="170" fontId="5" fillId="0" borderId="36" xfId="2125" applyNumberFormat="1" applyFont="1" applyFill="1" applyBorder="1" applyAlignment="1">
      <alignment horizontal="center" vertical="top"/>
      <protection/>
    </xf>
    <xf numFmtId="166" fontId="5" fillId="0" borderId="35" xfId="1887" applyNumberFormat="1" applyFont="1" applyFill="1" applyBorder="1" applyAlignment="1">
      <alignment horizontal="right" vertical="top"/>
      <protection/>
    </xf>
    <xf numFmtId="167" fontId="6" fillId="0" borderId="35" xfId="1887" applyNumberFormat="1" applyFont="1" applyFill="1" applyBorder="1" applyAlignment="1">
      <alignment horizontal="right" vertical="top"/>
      <protection/>
    </xf>
    <xf numFmtId="0" fontId="0" fillId="0" borderId="31" xfId="0" applyFont="1" applyFill="1" applyBorder="1" applyAlignment="1">
      <alignment horizontal="center" vertical="top" wrapText="1"/>
    </xf>
    <xf numFmtId="2" fontId="0" fillId="0" borderId="31" xfId="0" applyNumberFormat="1" applyFont="1" applyFill="1" applyBorder="1" applyAlignment="1">
      <alignment horizontal="right" vertical="top" wrapText="1"/>
    </xf>
    <xf numFmtId="49" fontId="2" fillId="0" borderId="0" xfId="2125" applyNumberFormat="1" applyFont="1" applyFill="1" applyAlignment="1">
      <alignment horizontal="left" vertical="top" wrapText="1"/>
      <protection/>
    </xf>
    <xf numFmtId="49" fontId="4" fillId="0" borderId="0" xfId="2125" applyNumberFormat="1" applyFont="1" applyFill="1" applyAlignment="1">
      <alignment horizontal="left" vertical="top" wrapText="1"/>
      <protection/>
    </xf>
    <xf numFmtId="170" fontId="4" fillId="0" borderId="0" xfId="2125" applyNumberFormat="1" applyFont="1" applyFill="1" applyBorder="1" applyAlignment="1">
      <alignment horizontal="center" vertical="top" wrapText="1"/>
      <protection/>
    </xf>
    <xf numFmtId="171" fontId="4" fillId="0" borderId="0" xfId="2125" applyNumberFormat="1" applyFont="1" applyFill="1" applyAlignment="1">
      <alignment vertical="top" wrapText="1"/>
      <protection/>
    </xf>
    <xf numFmtId="172" fontId="4" fillId="0" borderId="0" xfId="2125" applyNumberFormat="1" applyFont="1" applyFill="1" applyAlignment="1">
      <alignment vertical="top" wrapText="1"/>
      <protection/>
    </xf>
    <xf numFmtId="172" fontId="4" fillId="0" borderId="0" xfId="1887" applyNumberFormat="1" applyFont="1" applyFill="1" applyAlignment="1">
      <alignment vertical="top" wrapText="1"/>
      <protection/>
    </xf>
    <xf numFmtId="49" fontId="6" fillId="0" borderId="35" xfId="1887" applyNumberFormat="1" applyFont="1" applyFill="1" applyBorder="1" applyAlignment="1">
      <alignment horizontal="center" vertical="top" wrapText="1"/>
      <protection/>
    </xf>
    <xf numFmtId="0" fontId="5" fillId="0" borderId="31" xfId="1887" applyFont="1" applyFill="1" applyBorder="1" applyAlignment="1">
      <alignment horizontal="center" vertical="top" wrapText="1"/>
      <protection/>
    </xf>
    <xf numFmtId="166" fontId="5" fillId="0" borderId="0" xfId="1887" applyNumberFormat="1" applyFont="1" applyFill="1" applyBorder="1" applyAlignment="1">
      <alignment horizontal="right" vertical="top" wrapText="1"/>
      <protection/>
    </xf>
    <xf numFmtId="167" fontId="6" fillId="0" borderId="0" xfId="1887" applyNumberFormat="1" applyFont="1" applyFill="1" applyBorder="1" applyAlignment="1">
      <alignment horizontal="right" vertical="top" wrapText="1"/>
      <protection/>
    </xf>
    <xf numFmtId="168" fontId="6" fillId="0" borderId="0" xfId="1887" applyNumberFormat="1" applyFont="1" applyFill="1" applyBorder="1" applyAlignment="1">
      <alignment horizontal="right" vertical="top" wrapText="1"/>
      <protection/>
    </xf>
    <xf numFmtId="0" fontId="1" fillId="0" borderId="31" xfId="1887" applyFont="1" applyFill="1" applyBorder="1">
      <alignment/>
      <protection/>
    </xf>
    <xf numFmtId="49" fontId="6" fillId="0" borderId="31" xfId="1887" applyNumberFormat="1" applyFont="1" applyFill="1" applyBorder="1" applyAlignment="1">
      <alignment horizontal="center" vertical="top"/>
      <protection/>
    </xf>
    <xf numFmtId="166" fontId="5" fillId="0" borderId="31" xfId="1887" applyNumberFormat="1" applyFont="1" applyFill="1" applyBorder="1" applyAlignment="1">
      <alignment horizontal="right" vertical="top"/>
      <protection/>
    </xf>
    <xf numFmtId="49" fontId="6" fillId="0" borderId="0" xfId="0" applyNumberFormat="1" applyFont="1" applyFill="1" applyBorder="1" applyAlignment="1" applyProtection="1">
      <alignment horizontal="left" vertical="top" wrapText="1"/>
      <protection locked="0"/>
    </xf>
    <xf numFmtId="0" fontId="39" fillId="0" borderId="0" xfId="0" applyFont="1" applyFill="1" applyAlignment="1">
      <alignment vertical="center"/>
    </xf>
    <xf numFmtId="0" fontId="40" fillId="0" borderId="0" xfId="0" applyFont="1" applyFill="1"/>
    <xf numFmtId="0" fontId="6" fillId="0" borderId="0" xfId="0" applyFont="1" applyFill="1" applyBorder="1" applyAlignment="1" applyProtection="1">
      <alignment horizontal="center" vertical="top" wrapText="1"/>
      <protection locked="0"/>
    </xf>
    <xf numFmtId="0" fontId="41" fillId="0" borderId="0" xfId="0" applyFont="1" applyFill="1" applyBorder="1" applyAlignment="1" applyProtection="1">
      <alignment vertical="top" wrapText="1"/>
      <protection locked="0"/>
    </xf>
    <xf numFmtId="2" fontId="41" fillId="0" borderId="0" xfId="0" applyNumberFormat="1" applyFont="1" applyFill="1" applyBorder="1" applyAlignment="1" applyProtection="1">
      <alignment horizontal="right" vertical="top" wrapText="1"/>
      <protection locked="0"/>
    </xf>
    <xf numFmtId="2" fontId="41" fillId="0" borderId="0" xfId="0" applyNumberFormat="1" applyFont="1" applyFill="1" applyBorder="1" applyAlignment="1" applyProtection="1">
      <alignment vertical="top" wrapText="1"/>
      <protection locked="0"/>
    </xf>
    <xf numFmtId="49" fontId="41" fillId="0" borderId="0" xfId="0" applyNumberFormat="1" applyFont="1" applyFill="1" applyBorder="1" applyAlignment="1" applyProtection="1">
      <alignment horizontal="left" vertical="top" wrapText="1"/>
      <protection locked="0"/>
    </xf>
    <xf numFmtId="0" fontId="6" fillId="0" borderId="0" xfId="0" applyFont="1" applyFill="1" applyBorder="1" applyAlignment="1">
      <alignment vertical="top" wrapText="1"/>
    </xf>
    <xf numFmtId="0" fontId="46" fillId="0" borderId="0" xfId="0" applyFont="1" applyAlignment="1">
      <alignment vertical="center"/>
    </xf>
    <xf numFmtId="0" fontId="47" fillId="0" borderId="0" xfId="0" applyFont="1"/>
    <xf numFmtId="49" fontId="6" fillId="0" borderId="33" xfId="2125" applyNumberFormat="1" applyFont="1" applyFill="1" applyBorder="1" applyAlignment="1">
      <alignment horizontal="left" vertical="top" wrapText="1"/>
      <protection/>
    </xf>
    <xf numFmtId="0" fontId="6" fillId="0" borderId="31" xfId="0" applyFont="1" applyFill="1" applyBorder="1" applyAlignment="1">
      <alignment wrapText="1"/>
    </xf>
    <xf numFmtId="167" fontId="6" fillId="0" borderId="31" xfId="1887" applyNumberFormat="1" applyFont="1" applyFill="1" applyBorder="1" applyAlignment="1">
      <alignment horizontal="right" vertical="top"/>
      <protection/>
    </xf>
    <xf numFmtId="167" fontId="6" fillId="0" borderId="31" xfId="1887" applyNumberFormat="1" applyFont="1" applyFill="1" applyBorder="1" applyAlignment="1">
      <alignment horizontal="right" vertical="top" wrapText="1"/>
      <protection/>
    </xf>
    <xf numFmtId="0" fontId="6" fillId="0" borderId="31" xfId="0" applyFont="1" applyFill="1" applyBorder="1" applyAlignment="1">
      <alignment vertical="top" wrapText="1"/>
    </xf>
    <xf numFmtId="49" fontId="6" fillId="0" borderId="31" xfId="1887" applyNumberFormat="1" applyFont="1" applyFill="1" applyBorder="1" applyAlignment="1">
      <alignment horizontal="center" vertical="top" wrapText="1"/>
      <protection/>
    </xf>
    <xf numFmtId="166" fontId="5" fillId="0" borderId="31" xfId="1887" applyNumberFormat="1" applyFont="1" applyFill="1" applyBorder="1" applyAlignment="1">
      <alignment horizontal="right" vertical="top" wrapText="1"/>
      <protection/>
    </xf>
    <xf numFmtId="168" fontId="6" fillId="0" borderId="31" xfId="1887" applyNumberFormat="1" applyFont="1" applyFill="1" applyBorder="1" applyAlignment="1">
      <alignment horizontal="right" vertical="top" wrapText="1"/>
      <protection/>
    </xf>
    <xf numFmtId="49" fontId="6" fillId="0" borderId="31" xfId="1887" applyNumberFormat="1" applyFont="1" applyFill="1" applyBorder="1" applyAlignment="1">
      <alignment horizontal="left" vertical="top" wrapText="1"/>
      <protection/>
    </xf>
    <xf numFmtId="168" fontId="6" fillId="0" borderId="31" xfId="1887" applyNumberFormat="1" applyFont="1" applyFill="1" applyBorder="1" applyAlignment="1">
      <alignment horizontal="right" vertical="top"/>
      <protection/>
    </xf>
    <xf numFmtId="165" fontId="6" fillId="0" borderId="31" xfId="1887" applyNumberFormat="1" applyFont="1" applyFill="1" applyBorder="1" applyAlignment="1">
      <alignment horizontal="right" vertical="top"/>
      <protection/>
    </xf>
    <xf numFmtId="49" fontId="6" fillId="0" borderId="34" xfId="1887" applyNumberFormat="1" applyFont="1" applyFill="1" applyBorder="1" applyAlignment="1">
      <alignment horizontal="left" vertical="top" wrapText="1"/>
      <protection/>
    </xf>
    <xf numFmtId="166" fontId="44" fillId="0" borderId="31" xfId="1887" applyNumberFormat="1" applyFont="1" applyFill="1" applyBorder="1" applyAlignment="1">
      <alignment horizontal="right" vertical="top"/>
      <protection/>
    </xf>
    <xf numFmtId="49" fontId="6" fillId="40" borderId="31" xfId="0" applyNumberFormat="1" applyFont="1" applyFill="1" applyBorder="1" applyAlignment="1">
      <alignment horizontal="left" vertical="top" wrapText="1"/>
    </xf>
    <xf numFmtId="49" fontId="6" fillId="0" borderId="31" xfId="1891" applyNumberFormat="1" applyFont="1" applyBorder="1" applyAlignment="1">
      <alignment horizontal="center" vertical="top" wrapText="1"/>
      <protection/>
    </xf>
    <xf numFmtId="167" fontId="6" fillId="0" borderId="31" xfId="1891" applyNumberFormat="1" applyFont="1" applyFill="1" applyBorder="1" applyAlignment="1">
      <alignment horizontal="right" vertical="top" wrapText="1"/>
      <protection/>
    </xf>
    <xf numFmtId="168" fontId="6" fillId="0" borderId="31" xfId="1891" applyNumberFormat="1" applyFont="1" applyFill="1" applyBorder="1" applyAlignment="1">
      <alignment horizontal="right" vertical="top" wrapText="1"/>
      <protection/>
    </xf>
    <xf numFmtId="0" fontId="6" fillId="0" borderId="31" xfId="0" applyFont="1" applyFill="1" applyBorder="1" applyAlignment="1">
      <alignment horizontal="center" vertical="top" wrapText="1"/>
    </xf>
    <xf numFmtId="0" fontId="6" fillId="0" borderId="31" xfId="0" applyFont="1" applyBorder="1" applyAlignment="1">
      <alignment vertical="top" wrapText="1"/>
    </xf>
    <xf numFmtId="49" fontId="6" fillId="0" borderId="0" xfId="1887" applyNumberFormat="1" applyFont="1" applyFill="1" applyBorder="1" applyAlignment="1">
      <alignment horizontal="center" vertical="top" wrapText="1"/>
      <protection/>
    </xf>
    <xf numFmtId="16" fontId="6" fillId="0" borderId="33" xfId="2125" applyNumberFormat="1" applyFont="1" applyFill="1" applyBorder="1" applyAlignment="1">
      <alignment horizontal="left" vertical="top"/>
      <protection/>
    </xf>
    <xf numFmtId="0" fontId="6" fillId="0" borderId="31" xfId="0" applyFont="1" applyFill="1" applyBorder="1" applyAlignment="1" applyProtection="1">
      <alignment horizontal="left" vertical="top" wrapText="1" indent="1"/>
      <protection/>
    </xf>
    <xf numFmtId="0" fontId="5" fillId="0" borderId="31" xfId="1887" applyFont="1" applyBorder="1" applyAlignment="1">
      <alignment horizontal="center"/>
      <protection/>
    </xf>
    <xf numFmtId="210" fontId="5" fillId="0" borderId="31" xfId="1887" applyNumberFormat="1" applyFont="1" applyBorder="1" applyAlignment="1">
      <alignment horizontal="center"/>
      <protection/>
    </xf>
    <xf numFmtId="0" fontId="6" fillId="0" borderId="31" xfId="0" applyFont="1" applyFill="1" applyBorder="1" applyAlignment="1" applyProtection="1">
      <alignment horizontal="left" vertical="top" indent="1"/>
      <protection/>
    </xf>
    <xf numFmtId="0" fontId="5" fillId="0" borderId="31" xfId="1887" applyFont="1" applyBorder="1" applyAlignment="1">
      <alignment horizontal="center" vertical="top" wrapText="1"/>
      <protection/>
    </xf>
    <xf numFmtId="49" fontId="6" fillId="0" borderId="31" xfId="1891" applyNumberFormat="1" applyFont="1" applyBorder="1" applyAlignment="1">
      <alignment horizontal="center" vertical="top" wrapText="1"/>
      <protection/>
    </xf>
    <xf numFmtId="0" fontId="5" fillId="0" borderId="31" xfId="1887" applyFont="1" applyFill="1" applyBorder="1" applyAlignment="1">
      <alignment horizontal="center"/>
      <protection/>
    </xf>
    <xf numFmtId="167" fontId="45" fillId="0" borderId="31" xfId="0" applyNumberFormat="1" applyFont="1" applyBorder="1" applyAlignment="1">
      <alignment horizontal="right" vertical="top" wrapText="1"/>
    </xf>
    <xf numFmtId="0" fontId="1" fillId="0" borderId="31" xfId="1887" applyFont="1" applyBorder="1" applyAlignment="1">
      <alignment vertical="top" wrapText="1"/>
      <protection/>
    </xf>
    <xf numFmtId="166" fontId="44" fillId="0" borderId="31" xfId="0" applyNumberFormat="1" applyFont="1" applyFill="1" applyBorder="1" applyAlignment="1">
      <alignment horizontal="right" vertical="top" wrapText="1"/>
    </xf>
    <xf numFmtId="0" fontId="1" fillId="0" borderId="31" xfId="1887" applyFont="1" applyBorder="1">
      <alignment/>
      <protection/>
    </xf>
    <xf numFmtId="0" fontId="6" fillId="0" borderId="31" xfId="0" applyFont="1" applyBorder="1"/>
    <xf numFmtId="0" fontId="5" fillId="0" borderId="31" xfId="1891" applyFont="1" applyBorder="1" applyAlignment="1">
      <alignment horizontal="center"/>
      <protection/>
    </xf>
    <xf numFmtId="167" fontId="45" fillId="0" borderId="31" xfId="1891" applyNumberFormat="1" applyFont="1" applyFill="1" applyBorder="1" applyAlignment="1">
      <alignment horizontal="right" vertical="top" wrapText="1"/>
      <protection/>
    </xf>
    <xf numFmtId="0" fontId="6" fillId="0" borderId="31" xfId="1891" applyFont="1" applyBorder="1">
      <alignment/>
      <protection/>
    </xf>
    <xf numFmtId="0" fontId="6" fillId="0" borderId="31" xfId="1891" applyFont="1" applyBorder="1" applyAlignment="1">
      <alignment horizontal="center"/>
      <protection/>
    </xf>
    <xf numFmtId="167" fontId="45" fillId="0" borderId="31" xfId="1891" applyNumberFormat="1" applyFont="1" applyFill="1" applyBorder="1" applyAlignment="1">
      <alignment horizontal="right" vertical="top"/>
      <protection/>
    </xf>
    <xf numFmtId="168" fontId="45" fillId="0" borderId="31" xfId="1891" applyNumberFormat="1" applyFont="1" applyFill="1" applyBorder="1" applyAlignment="1">
      <alignment horizontal="right" vertical="top"/>
      <protection/>
    </xf>
    <xf numFmtId="49" fontId="6" fillId="0" borderId="31" xfId="2125" applyNumberFormat="1" applyFont="1" applyFill="1" applyBorder="1" applyAlignment="1">
      <alignment horizontal="left" vertical="top"/>
      <protection/>
    </xf>
    <xf numFmtId="170" fontId="5" fillId="0" borderId="31" xfId="2125" applyNumberFormat="1" applyFont="1" applyFill="1" applyBorder="1" applyAlignment="1">
      <alignment horizontal="center" vertical="top"/>
      <protection/>
    </xf>
    <xf numFmtId="172" fontId="6" fillId="0" borderId="31" xfId="2125" applyNumberFormat="1" applyFont="1" applyFill="1" applyBorder="1" applyAlignment="1">
      <alignment horizontal="right" vertical="top"/>
      <protection/>
    </xf>
    <xf numFmtId="49" fontId="6" fillId="0" borderId="35" xfId="0" applyNumberFormat="1" applyFont="1" applyFill="1" applyBorder="1" applyAlignment="1">
      <alignment horizontal="left" vertical="top" wrapText="1"/>
    </xf>
    <xf numFmtId="49" fontId="6" fillId="0" borderId="31" xfId="0" applyNumberFormat="1" applyFont="1" applyFill="1" applyBorder="1" applyAlignment="1">
      <alignment horizontal="left" vertical="top" wrapText="1"/>
    </xf>
    <xf numFmtId="49" fontId="6" fillId="0" borderId="31" xfId="0" applyNumberFormat="1" applyFont="1" applyFill="1" applyBorder="1" applyAlignment="1">
      <alignment horizontal="left"/>
    </xf>
    <xf numFmtId="49" fontId="6" fillId="0" borderId="31" xfId="1887" applyNumberFormat="1" applyFont="1" applyBorder="1" applyAlignment="1">
      <alignment horizontal="center" vertical="top"/>
      <protection/>
    </xf>
    <xf numFmtId="166" fontId="5" fillId="0" borderId="31" xfId="1887" applyNumberFormat="1" applyFont="1" applyBorder="1" applyAlignment="1">
      <alignment horizontal="right" vertical="top" wrapText="1"/>
      <protection/>
    </xf>
    <xf numFmtId="166" fontId="5" fillId="0" borderId="31" xfId="1887" applyNumberFormat="1" applyFont="1" applyBorder="1" applyAlignment="1">
      <alignment horizontal="right" vertical="top"/>
      <protection/>
    </xf>
    <xf numFmtId="167" fontId="6" fillId="0" borderId="31" xfId="1887" applyNumberFormat="1" applyFont="1" applyBorder="1" applyAlignment="1">
      <alignment horizontal="right" vertical="top"/>
      <protection/>
    </xf>
    <xf numFmtId="168" fontId="6" fillId="0" borderId="31" xfId="1887" applyNumberFormat="1" applyFont="1" applyBorder="1" applyAlignment="1">
      <alignment horizontal="right" vertical="top"/>
      <protection/>
    </xf>
    <xf numFmtId="49" fontId="6" fillId="0" borderId="31" xfId="0" applyNumberFormat="1" applyFont="1" applyFill="1" applyBorder="1" applyAlignment="1">
      <alignment horizontal="left" vertical="top" wrapText="1"/>
    </xf>
  </cellXfs>
  <cellStyles count="2557">
    <cellStyle name="Normal" xfId="0"/>
    <cellStyle name="Percent" xfId="15"/>
    <cellStyle name="Currency" xfId="16"/>
    <cellStyle name="Currency [0]" xfId="17"/>
    <cellStyle name="Comma" xfId="18"/>
    <cellStyle name="Comma [0]" xfId="19"/>
    <cellStyle name="_156_PP_0101_ZTP_SP_00" xfId="20"/>
    <cellStyle name="_156_PP_0101_ZTP_SP_00 2" xfId="21"/>
    <cellStyle name="_156_PP_0101_ZTP_SP_00 3" xfId="22"/>
    <cellStyle name="_156_PP_0101_ZTP_SP_00 4" xfId="23"/>
    <cellStyle name="_156_PP_0101_ZTP_SP_00 5" xfId="24"/>
    <cellStyle name="_156_PP_0101_ZTP_SP_00 6" xfId="25"/>
    <cellStyle name="_156_PP_0801_PIS_VV_00" xfId="26"/>
    <cellStyle name="_156_PP_0801_PIS_VV_00 2" xfId="27"/>
    <cellStyle name="_156_PP_0801_PIS_VV_00 3" xfId="28"/>
    <cellStyle name="_156_PP_0801_PIS_VV_00 4" xfId="29"/>
    <cellStyle name="_156_PP_0801_PIS_VV_00 5" xfId="30"/>
    <cellStyle name="_156_PP_0801_PIS_VV_00 6" xfId="31"/>
    <cellStyle name="_271_R_RD Čížek" xfId="32"/>
    <cellStyle name="_271_R_RD Čížek 2" xfId="33"/>
    <cellStyle name="_271_R_RD Čížek 3" xfId="34"/>
    <cellStyle name="_271_R_RD Čížek 4" xfId="35"/>
    <cellStyle name="_271_R_RD Čížek 5" xfId="36"/>
    <cellStyle name="_271_R_RD Čížek 6" xfId="37"/>
    <cellStyle name="_Babice_rozp2" xfId="38"/>
    <cellStyle name="_CCTV" xfId="39"/>
    <cellStyle name="_cina_rozp" xfId="40"/>
    <cellStyle name="_CZ_9_2003_D" xfId="41"/>
    <cellStyle name="_D 7.1_silnoproud" xfId="42"/>
    <cellStyle name="_DT" xfId="43"/>
    <cellStyle name="_Dubový mlýn_rozp" xfId="44"/>
    <cellStyle name="_e) Silnoproud" xfId="45"/>
    <cellStyle name="_EBC_vykaz_vymer" xfId="46"/>
    <cellStyle name="_EZS" xfId="47"/>
    <cellStyle name="_f) Slaboproud" xfId="48"/>
    <cellStyle name="_g) Hromosvod" xfId="49"/>
    <cellStyle name="_Holýšov_rozp" xfId="50"/>
    <cellStyle name="_IATCC_rozp" xfId="51"/>
    <cellStyle name="_l) Technologické soubory - Park.systém+STA" xfId="52"/>
    <cellStyle name="_Ladronka_2_VV-DVD_kontrola_FINAL" xfId="53"/>
    <cellStyle name="_Ladronka_2_VV-DVD_kontrola_FINAL 2" xfId="54"/>
    <cellStyle name="_Ladronka_2_VV-DVD_kontrola_FINAL 3" xfId="55"/>
    <cellStyle name="_Ladronka_2_VV-DVD_kontrola_FINAL 4" xfId="56"/>
    <cellStyle name="_Ladronka_2_VV-DVD_kontrola_FINAL_cel_vzor" xfId="57"/>
    <cellStyle name="_N02117-ELSYCO SK Socialnu Poistvnu Zilina SK" xfId="58"/>
    <cellStyle name="_N02129-Johnson Controls-EUROPAPIR Bratislava" xfId="59"/>
    <cellStyle name="_N02132-Johnson Controls-UNIPHARMA Bratislava - CCTV, ACCES" xfId="60"/>
    <cellStyle name="_N0214X-ROSS-EUROPAPIR Bratislava" xfId="61"/>
    <cellStyle name="_N0467_03 - nemocnice Ústí nad Orlicí - Energie -bez RV a mont.m" xfId="62"/>
    <cellStyle name="_N06022-VATECH, Hotel Diplomat Plzeň" xfId="63"/>
    <cellStyle name="_N06156-1-Zimní stadion, Uherský Ostroh" xfId="64"/>
    <cellStyle name="_N07086-ESTE,ASKO Praha-Štěrboholy, slaboproud" xfId="65"/>
    <cellStyle name="_N0789_03 eml" xfId="66"/>
    <cellStyle name="_N0XXXX-Nabídky-vzor- new" xfId="67"/>
    <cellStyle name="_Nabídka KV SiPass" xfId="68"/>
    <cellStyle name="_nabLS_co_2" xfId="69"/>
    <cellStyle name="_NXXXXX-Johnson Controls -vzor cen pro SK, EZS, EPS" xfId="70"/>
    <cellStyle name="_PCR_rozp" xfId="71"/>
    <cellStyle name="_PERSONAL" xfId="72"/>
    <cellStyle name="_PERSONAL 2" xfId="73"/>
    <cellStyle name="_PERSONAL 3" xfId="74"/>
    <cellStyle name="_PERSONAL 4" xfId="75"/>
    <cellStyle name="_PERSONAL 5" xfId="76"/>
    <cellStyle name="_PERSONAL 6" xfId="77"/>
    <cellStyle name="_PERSONAL_1" xfId="78"/>
    <cellStyle name="_PERSONAL_1 2" xfId="79"/>
    <cellStyle name="_PERSONAL_1 3" xfId="80"/>
    <cellStyle name="_PERSONAL_1 4" xfId="81"/>
    <cellStyle name="_PERSONAL_1 5" xfId="82"/>
    <cellStyle name="_PERSONAL_1 6" xfId="83"/>
    <cellStyle name="_PleasHB_rozp" xfId="84"/>
    <cellStyle name="_Q-Sadovky-výkaz-2003-07-01" xfId="85"/>
    <cellStyle name="_Q-Sadovky-výkaz-2003-07-01 10" xfId="86"/>
    <cellStyle name="_Q-Sadovky-výkaz-2003-07-01 10 2" xfId="87"/>
    <cellStyle name="_Q-Sadovky-výkaz-2003-07-01 10 3" xfId="88"/>
    <cellStyle name="_Q-Sadovky-výkaz-2003-07-01 10 4" xfId="89"/>
    <cellStyle name="_Q-Sadovky-výkaz-2003-07-01 10 5" xfId="90"/>
    <cellStyle name="_Q-Sadovky-výkaz-2003-07-01 10 6" xfId="91"/>
    <cellStyle name="_Q-Sadovky-výkaz-2003-07-01 11" xfId="92"/>
    <cellStyle name="_Q-Sadovky-výkaz-2003-07-01 11 2" xfId="93"/>
    <cellStyle name="_Q-Sadovky-výkaz-2003-07-01 11 3" xfId="94"/>
    <cellStyle name="_Q-Sadovky-výkaz-2003-07-01 11 4" xfId="95"/>
    <cellStyle name="_Q-Sadovky-výkaz-2003-07-01 11 5" xfId="96"/>
    <cellStyle name="_Q-Sadovky-výkaz-2003-07-01 11 6" xfId="97"/>
    <cellStyle name="_Q-Sadovky-výkaz-2003-07-01 12" xfId="98"/>
    <cellStyle name="_Q-Sadovky-výkaz-2003-07-01 12 2" xfId="99"/>
    <cellStyle name="_Q-Sadovky-výkaz-2003-07-01 12 3" xfId="100"/>
    <cellStyle name="_Q-Sadovky-výkaz-2003-07-01 12 4" xfId="101"/>
    <cellStyle name="_Q-Sadovky-výkaz-2003-07-01 12 5" xfId="102"/>
    <cellStyle name="_Q-Sadovky-výkaz-2003-07-01 12 6" xfId="103"/>
    <cellStyle name="_Q-Sadovky-výkaz-2003-07-01 13" xfId="104"/>
    <cellStyle name="_Q-Sadovky-výkaz-2003-07-01 13 2" xfId="105"/>
    <cellStyle name="_Q-Sadovky-výkaz-2003-07-01 13 3" xfId="106"/>
    <cellStyle name="_Q-Sadovky-výkaz-2003-07-01 13 4" xfId="107"/>
    <cellStyle name="_Q-Sadovky-výkaz-2003-07-01 13 5" xfId="108"/>
    <cellStyle name="_Q-Sadovky-výkaz-2003-07-01 13 6" xfId="109"/>
    <cellStyle name="_Q-Sadovky-výkaz-2003-07-01 14" xfId="110"/>
    <cellStyle name="_Q-Sadovky-výkaz-2003-07-01 14 2" xfId="111"/>
    <cellStyle name="_Q-Sadovky-výkaz-2003-07-01 14 3" xfId="112"/>
    <cellStyle name="_Q-Sadovky-výkaz-2003-07-01 14 4" xfId="113"/>
    <cellStyle name="_Q-Sadovky-výkaz-2003-07-01 14 5" xfId="114"/>
    <cellStyle name="_Q-Sadovky-výkaz-2003-07-01 14 6" xfId="115"/>
    <cellStyle name="_Q-Sadovky-výkaz-2003-07-01 15" xfId="116"/>
    <cellStyle name="_Q-Sadovky-výkaz-2003-07-01 15 2" xfId="117"/>
    <cellStyle name="_Q-Sadovky-výkaz-2003-07-01 15 3" xfId="118"/>
    <cellStyle name="_Q-Sadovky-výkaz-2003-07-01 15 4" xfId="119"/>
    <cellStyle name="_Q-Sadovky-výkaz-2003-07-01 15 5" xfId="120"/>
    <cellStyle name="_Q-Sadovky-výkaz-2003-07-01 15 6" xfId="121"/>
    <cellStyle name="_Q-Sadovky-výkaz-2003-07-01 16" xfId="122"/>
    <cellStyle name="_Q-Sadovky-výkaz-2003-07-01 16 2" xfId="123"/>
    <cellStyle name="_Q-Sadovky-výkaz-2003-07-01 16 3" xfId="124"/>
    <cellStyle name="_Q-Sadovky-výkaz-2003-07-01 16 4" xfId="125"/>
    <cellStyle name="_Q-Sadovky-výkaz-2003-07-01 16 5" xfId="126"/>
    <cellStyle name="_Q-Sadovky-výkaz-2003-07-01 16 6" xfId="127"/>
    <cellStyle name="_Q-Sadovky-výkaz-2003-07-01 17" xfId="128"/>
    <cellStyle name="_Q-Sadovky-výkaz-2003-07-01 17 2" xfId="129"/>
    <cellStyle name="_Q-Sadovky-výkaz-2003-07-01 17 3" xfId="130"/>
    <cellStyle name="_Q-Sadovky-výkaz-2003-07-01 17 4" xfId="131"/>
    <cellStyle name="_Q-Sadovky-výkaz-2003-07-01 17 5" xfId="132"/>
    <cellStyle name="_Q-Sadovky-výkaz-2003-07-01 17 6" xfId="133"/>
    <cellStyle name="_Q-Sadovky-výkaz-2003-07-01 18" xfId="134"/>
    <cellStyle name="_Q-Sadovky-výkaz-2003-07-01 18 2" xfId="135"/>
    <cellStyle name="_Q-Sadovky-výkaz-2003-07-01 18 3" xfId="136"/>
    <cellStyle name="_Q-Sadovky-výkaz-2003-07-01 18 4" xfId="137"/>
    <cellStyle name="_Q-Sadovky-výkaz-2003-07-01 18 5" xfId="138"/>
    <cellStyle name="_Q-Sadovky-výkaz-2003-07-01 18 6" xfId="139"/>
    <cellStyle name="_Q-Sadovky-výkaz-2003-07-01 19" xfId="140"/>
    <cellStyle name="_Q-Sadovky-výkaz-2003-07-01 19 2" xfId="141"/>
    <cellStyle name="_Q-Sadovky-výkaz-2003-07-01 19 3" xfId="142"/>
    <cellStyle name="_Q-Sadovky-výkaz-2003-07-01 19 4" xfId="143"/>
    <cellStyle name="_Q-Sadovky-výkaz-2003-07-01 19 5" xfId="144"/>
    <cellStyle name="_Q-Sadovky-výkaz-2003-07-01 19 6" xfId="145"/>
    <cellStyle name="_Q-Sadovky-výkaz-2003-07-01 2" xfId="146"/>
    <cellStyle name="_Q-Sadovky-výkaz-2003-07-01 2 2" xfId="147"/>
    <cellStyle name="_Q-Sadovky-výkaz-2003-07-01 2 3" xfId="148"/>
    <cellStyle name="_Q-Sadovky-výkaz-2003-07-01 2 4" xfId="149"/>
    <cellStyle name="_Q-Sadovky-výkaz-2003-07-01 2 5" xfId="150"/>
    <cellStyle name="_Q-Sadovky-výkaz-2003-07-01 2 6" xfId="151"/>
    <cellStyle name="_Q-Sadovky-výkaz-2003-07-01 20" xfId="152"/>
    <cellStyle name="_Q-Sadovky-výkaz-2003-07-01 20 2" xfId="153"/>
    <cellStyle name="_Q-Sadovky-výkaz-2003-07-01 20 3" xfId="154"/>
    <cellStyle name="_Q-Sadovky-výkaz-2003-07-01 20 4" xfId="155"/>
    <cellStyle name="_Q-Sadovky-výkaz-2003-07-01 20 5" xfId="156"/>
    <cellStyle name="_Q-Sadovky-výkaz-2003-07-01 20 6" xfId="157"/>
    <cellStyle name="_Q-Sadovky-výkaz-2003-07-01 21" xfId="158"/>
    <cellStyle name="_Q-Sadovky-výkaz-2003-07-01 21 2" xfId="159"/>
    <cellStyle name="_Q-Sadovky-výkaz-2003-07-01 21 3" xfId="160"/>
    <cellStyle name="_Q-Sadovky-výkaz-2003-07-01 21 4" xfId="161"/>
    <cellStyle name="_Q-Sadovky-výkaz-2003-07-01 21 5" xfId="162"/>
    <cellStyle name="_Q-Sadovky-výkaz-2003-07-01 21 6" xfId="163"/>
    <cellStyle name="_Q-Sadovky-výkaz-2003-07-01 22" xfId="164"/>
    <cellStyle name="_Q-Sadovky-výkaz-2003-07-01 22 2" xfId="165"/>
    <cellStyle name="_Q-Sadovky-výkaz-2003-07-01 22 3" xfId="166"/>
    <cellStyle name="_Q-Sadovky-výkaz-2003-07-01 22 4" xfId="167"/>
    <cellStyle name="_Q-Sadovky-výkaz-2003-07-01 22 5" xfId="168"/>
    <cellStyle name="_Q-Sadovky-výkaz-2003-07-01 22 6" xfId="169"/>
    <cellStyle name="_Q-Sadovky-výkaz-2003-07-01 23" xfId="170"/>
    <cellStyle name="_Q-Sadovky-výkaz-2003-07-01 23 2" xfId="171"/>
    <cellStyle name="_Q-Sadovky-výkaz-2003-07-01 23 3" xfId="172"/>
    <cellStyle name="_Q-Sadovky-výkaz-2003-07-01 23 4" xfId="173"/>
    <cellStyle name="_Q-Sadovky-výkaz-2003-07-01 23 5" xfId="174"/>
    <cellStyle name="_Q-Sadovky-výkaz-2003-07-01 23 6" xfId="175"/>
    <cellStyle name="_Q-Sadovky-výkaz-2003-07-01 24" xfId="176"/>
    <cellStyle name="_Q-Sadovky-výkaz-2003-07-01 25" xfId="177"/>
    <cellStyle name="_Q-Sadovky-výkaz-2003-07-01 26" xfId="178"/>
    <cellStyle name="_Q-Sadovky-výkaz-2003-07-01 27" xfId="179"/>
    <cellStyle name="_Q-Sadovky-výkaz-2003-07-01 28" xfId="180"/>
    <cellStyle name="_Q-Sadovky-výkaz-2003-07-01 3" xfId="181"/>
    <cellStyle name="_Q-Sadovky-výkaz-2003-07-01 3 2" xfId="182"/>
    <cellStyle name="_Q-Sadovky-výkaz-2003-07-01 3 3" xfId="183"/>
    <cellStyle name="_Q-Sadovky-výkaz-2003-07-01 3 4" xfId="184"/>
    <cellStyle name="_Q-Sadovky-výkaz-2003-07-01 3 5" xfId="185"/>
    <cellStyle name="_Q-Sadovky-výkaz-2003-07-01 3 6" xfId="186"/>
    <cellStyle name="_Q-Sadovky-výkaz-2003-07-01 4" xfId="187"/>
    <cellStyle name="_Q-Sadovky-výkaz-2003-07-01 4 2" xfId="188"/>
    <cellStyle name="_Q-Sadovky-výkaz-2003-07-01 4 3" xfId="189"/>
    <cellStyle name="_Q-Sadovky-výkaz-2003-07-01 4 4" xfId="190"/>
    <cellStyle name="_Q-Sadovky-výkaz-2003-07-01 4 5" xfId="191"/>
    <cellStyle name="_Q-Sadovky-výkaz-2003-07-01 4 6" xfId="192"/>
    <cellStyle name="_Q-Sadovky-výkaz-2003-07-01 5" xfId="193"/>
    <cellStyle name="_Q-Sadovky-výkaz-2003-07-01 5 2" xfId="194"/>
    <cellStyle name="_Q-Sadovky-výkaz-2003-07-01 5 3" xfId="195"/>
    <cellStyle name="_Q-Sadovky-výkaz-2003-07-01 5 4" xfId="196"/>
    <cellStyle name="_Q-Sadovky-výkaz-2003-07-01 5 5" xfId="197"/>
    <cellStyle name="_Q-Sadovky-výkaz-2003-07-01 5 6" xfId="198"/>
    <cellStyle name="_Q-Sadovky-výkaz-2003-07-01 6" xfId="199"/>
    <cellStyle name="_Q-Sadovky-výkaz-2003-07-01 6 2" xfId="200"/>
    <cellStyle name="_Q-Sadovky-výkaz-2003-07-01 6 3" xfId="201"/>
    <cellStyle name="_Q-Sadovky-výkaz-2003-07-01 6 4" xfId="202"/>
    <cellStyle name="_Q-Sadovky-výkaz-2003-07-01 6 5" xfId="203"/>
    <cellStyle name="_Q-Sadovky-výkaz-2003-07-01 6 6" xfId="204"/>
    <cellStyle name="_Q-Sadovky-výkaz-2003-07-01 7" xfId="205"/>
    <cellStyle name="_Q-Sadovky-výkaz-2003-07-01 7 2" xfId="206"/>
    <cellStyle name="_Q-Sadovky-výkaz-2003-07-01 7 3" xfId="207"/>
    <cellStyle name="_Q-Sadovky-výkaz-2003-07-01 7 4" xfId="208"/>
    <cellStyle name="_Q-Sadovky-výkaz-2003-07-01 7 5" xfId="209"/>
    <cellStyle name="_Q-Sadovky-výkaz-2003-07-01 7 6" xfId="210"/>
    <cellStyle name="_Q-Sadovky-výkaz-2003-07-01 8" xfId="211"/>
    <cellStyle name="_Q-Sadovky-výkaz-2003-07-01 8 2" xfId="212"/>
    <cellStyle name="_Q-Sadovky-výkaz-2003-07-01 8 3" xfId="213"/>
    <cellStyle name="_Q-Sadovky-výkaz-2003-07-01 8 4" xfId="214"/>
    <cellStyle name="_Q-Sadovky-výkaz-2003-07-01 8 5" xfId="215"/>
    <cellStyle name="_Q-Sadovky-výkaz-2003-07-01 8 6" xfId="216"/>
    <cellStyle name="_Q-Sadovky-výkaz-2003-07-01 9" xfId="217"/>
    <cellStyle name="_Q-Sadovky-výkaz-2003-07-01 9 2" xfId="218"/>
    <cellStyle name="_Q-Sadovky-výkaz-2003-07-01 9 3" xfId="219"/>
    <cellStyle name="_Q-Sadovky-výkaz-2003-07-01 9 4" xfId="220"/>
    <cellStyle name="_Q-Sadovky-výkaz-2003-07-01 9 5" xfId="221"/>
    <cellStyle name="_Q-Sadovky-výkaz-2003-07-01 9 6" xfId="222"/>
    <cellStyle name="_Q-Sadovky-výkaz-2003-07-01_1" xfId="223"/>
    <cellStyle name="_Q-Sadovky-výkaz-2003-07-01_1 2" xfId="224"/>
    <cellStyle name="_Q-Sadovky-výkaz-2003-07-01_1 3" xfId="225"/>
    <cellStyle name="_Q-Sadovky-výkaz-2003-07-01_1 4" xfId="226"/>
    <cellStyle name="_Q-Sadovky-výkaz-2003-07-01_1 5" xfId="227"/>
    <cellStyle name="_Q-Sadovky-výkaz-2003-07-01_1 6" xfId="228"/>
    <cellStyle name="_Q-Sadovky-výkaz-2003-07-01_2" xfId="229"/>
    <cellStyle name="_Q-Sadovky-výkaz-2003-07-01_2 10" xfId="230"/>
    <cellStyle name="_Q-Sadovky-výkaz-2003-07-01_2 10 2" xfId="231"/>
    <cellStyle name="_Q-Sadovky-výkaz-2003-07-01_2 10 3" xfId="232"/>
    <cellStyle name="_Q-Sadovky-výkaz-2003-07-01_2 10 4" xfId="233"/>
    <cellStyle name="_Q-Sadovky-výkaz-2003-07-01_2 11" xfId="234"/>
    <cellStyle name="_Q-Sadovky-výkaz-2003-07-01_2 11 2" xfId="235"/>
    <cellStyle name="_Q-Sadovky-výkaz-2003-07-01_2 11 3" xfId="236"/>
    <cellStyle name="_Q-Sadovky-výkaz-2003-07-01_2 11 4" xfId="237"/>
    <cellStyle name="_Q-Sadovky-výkaz-2003-07-01_2 12" xfId="238"/>
    <cellStyle name="_Q-Sadovky-výkaz-2003-07-01_2 12 2" xfId="239"/>
    <cellStyle name="_Q-Sadovky-výkaz-2003-07-01_2 12 3" xfId="240"/>
    <cellStyle name="_Q-Sadovky-výkaz-2003-07-01_2 12 4" xfId="241"/>
    <cellStyle name="_Q-Sadovky-výkaz-2003-07-01_2 13" xfId="242"/>
    <cellStyle name="_Q-Sadovky-výkaz-2003-07-01_2 13 2" xfId="243"/>
    <cellStyle name="_Q-Sadovky-výkaz-2003-07-01_2 13 3" xfId="244"/>
    <cellStyle name="_Q-Sadovky-výkaz-2003-07-01_2 13 4" xfId="245"/>
    <cellStyle name="_Q-Sadovky-výkaz-2003-07-01_2 14" xfId="246"/>
    <cellStyle name="_Q-Sadovky-výkaz-2003-07-01_2 14 2" xfId="247"/>
    <cellStyle name="_Q-Sadovky-výkaz-2003-07-01_2 14 3" xfId="248"/>
    <cellStyle name="_Q-Sadovky-výkaz-2003-07-01_2 14 4" xfId="249"/>
    <cellStyle name="_Q-Sadovky-výkaz-2003-07-01_2 15" xfId="250"/>
    <cellStyle name="_Q-Sadovky-výkaz-2003-07-01_2 15 2" xfId="251"/>
    <cellStyle name="_Q-Sadovky-výkaz-2003-07-01_2 15 3" xfId="252"/>
    <cellStyle name="_Q-Sadovky-výkaz-2003-07-01_2 15 4" xfId="253"/>
    <cellStyle name="_Q-Sadovky-výkaz-2003-07-01_2 16" xfId="254"/>
    <cellStyle name="_Q-Sadovky-výkaz-2003-07-01_2 16 2" xfId="255"/>
    <cellStyle name="_Q-Sadovky-výkaz-2003-07-01_2 16 3" xfId="256"/>
    <cellStyle name="_Q-Sadovky-výkaz-2003-07-01_2 16 4" xfId="257"/>
    <cellStyle name="_Q-Sadovky-výkaz-2003-07-01_2 17" xfId="258"/>
    <cellStyle name="_Q-Sadovky-výkaz-2003-07-01_2 17 2" xfId="259"/>
    <cellStyle name="_Q-Sadovky-výkaz-2003-07-01_2 17 3" xfId="260"/>
    <cellStyle name="_Q-Sadovky-výkaz-2003-07-01_2 17 4" xfId="261"/>
    <cellStyle name="_Q-Sadovky-výkaz-2003-07-01_2 18" xfId="262"/>
    <cellStyle name="_Q-Sadovky-výkaz-2003-07-01_2 18 2" xfId="263"/>
    <cellStyle name="_Q-Sadovky-výkaz-2003-07-01_2 18 3" xfId="264"/>
    <cellStyle name="_Q-Sadovky-výkaz-2003-07-01_2 18 4" xfId="265"/>
    <cellStyle name="_Q-Sadovky-výkaz-2003-07-01_2 19" xfId="266"/>
    <cellStyle name="_Q-Sadovky-výkaz-2003-07-01_2 19 2" xfId="267"/>
    <cellStyle name="_Q-Sadovky-výkaz-2003-07-01_2 19 3" xfId="268"/>
    <cellStyle name="_Q-Sadovky-výkaz-2003-07-01_2 19 4" xfId="269"/>
    <cellStyle name="_Q-Sadovky-výkaz-2003-07-01_2 2" xfId="270"/>
    <cellStyle name="_Q-Sadovky-výkaz-2003-07-01_2 2 2" xfId="271"/>
    <cellStyle name="_Q-Sadovky-výkaz-2003-07-01_2 2 3" xfId="272"/>
    <cellStyle name="_Q-Sadovky-výkaz-2003-07-01_2 2 4" xfId="273"/>
    <cellStyle name="_Q-Sadovky-výkaz-2003-07-01_2 20" xfId="274"/>
    <cellStyle name="_Q-Sadovky-výkaz-2003-07-01_2 20 2" xfId="275"/>
    <cellStyle name="_Q-Sadovky-výkaz-2003-07-01_2 20 3" xfId="276"/>
    <cellStyle name="_Q-Sadovky-výkaz-2003-07-01_2 20 4" xfId="277"/>
    <cellStyle name="_Q-Sadovky-výkaz-2003-07-01_2 21" xfId="278"/>
    <cellStyle name="_Q-Sadovky-výkaz-2003-07-01_2 21 2" xfId="279"/>
    <cellStyle name="_Q-Sadovky-výkaz-2003-07-01_2 21 3" xfId="280"/>
    <cellStyle name="_Q-Sadovky-výkaz-2003-07-01_2 21 4" xfId="281"/>
    <cellStyle name="_Q-Sadovky-výkaz-2003-07-01_2 22" xfId="282"/>
    <cellStyle name="_Q-Sadovky-výkaz-2003-07-01_2 22 2" xfId="283"/>
    <cellStyle name="_Q-Sadovky-výkaz-2003-07-01_2 22 3" xfId="284"/>
    <cellStyle name="_Q-Sadovky-výkaz-2003-07-01_2 22 4" xfId="285"/>
    <cellStyle name="_Q-Sadovky-výkaz-2003-07-01_2 23" xfId="286"/>
    <cellStyle name="_Q-Sadovky-výkaz-2003-07-01_2 23 2" xfId="287"/>
    <cellStyle name="_Q-Sadovky-výkaz-2003-07-01_2 23 3" xfId="288"/>
    <cellStyle name="_Q-Sadovky-výkaz-2003-07-01_2 23 4" xfId="289"/>
    <cellStyle name="_Q-Sadovky-výkaz-2003-07-01_2 24" xfId="290"/>
    <cellStyle name="_Q-Sadovky-výkaz-2003-07-01_2 25" xfId="291"/>
    <cellStyle name="_Q-Sadovky-výkaz-2003-07-01_2 26" xfId="292"/>
    <cellStyle name="_Q-Sadovky-výkaz-2003-07-01_2 27" xfId="293"/>
    <cellStyle name="_Q-Sadovky-výkaz-2003-07-01_2 28" xfId="294"/>
    <cellStyle name="_Q-Sadovky-výkaz-2003-07-01_2 3" xfId="295"/>
    <cellStyle name="_Q-Sadovky-výkaz-2003-07-01_2 3 2" xfId="296"/>
    <cellStyle name="_Q-Sadovky-výkaz-2003-07-01_2 3 3" xfId="297"/>
    <cellStyle name="_Q-Sadovky-výkaz-2003-07-01_2 3 4" xfId="298"/>
    <cellStyle name="_Q-Sadovky-výkaz-2003-07-01_2 4" xfId="299"/>
    <cellStyle name="_Q-Sadovky-výkaz-2003-07-01_2 4 2" xfId="300"/>
    <cellStyle name="_Q-Sadovky-výkaz-2003-07-01_2 4 3" xfId="301"/>
    <cellStyle name="_Q-Sadovky-výkaz-2003-07-01_2 4 4" xfId="302"/>
    <cellStyle name="_Q-Sadovky-výkaz-2003-07-01_2 5" xfId="303"/>
    <cellStyle name="_Q-Sadovky-výkaz-2003-07-01_2 5 2" xfId="304"/>
    <cellStyle name="_Q-Sadovky-výkaz-2003-07-01_2 5 3" xfId="305"/>
    <cellStyle name="_Q-Sadovky-výkaz-2003-07-01_2 5 4" xfId="306"/>
    <cellStyle name="_Q-Sadovky-výkaz-2003-07-01_2 6" xfId="307"/>
    <cellStyle name="_Q-Sadovky-výkaz-2003-07-01_2 6 2" xfId="308"/>
    <cellStyle name="_Q-Sadovky-výkaz-2003-07-01_2 6 3" xfId="309"/>
    <cellStyle name="_Q-Sadovky-výkaz-2003-07-01_2 6 4" xfId="310"/>
    <cellStyle name="_Q-Sadovky-výkaz-2003-07-01_2 7" xfId="311"/>
    <cellStyle name="_Q-Sadovky-výkaz-2003-07-01_2 7 2" xfId="312"/>
    <cellStyle name="_Q-Sadovky-výkaz-2003-07-01_2 7 3" xfId="313"/>
    <cellStyle name="_Q-Sadovky-výkaz-2003-07-01_2 7 4" xfId="314"/>
    <cellStyle name="_Q-Sadovky-výkaz-2003-07-01_2 8" xfId="315"/>
    <cellStyle name="_Q-Sadovky-výkaz-2003-07-01_2 8 2" xfId="316"/>
    <cellStyle name="_Q-Sadovky-výkaz-2003-07-01_2 8 3" xfId="317"/>
    <cellStyle name="_Q-Sadovky-výkaz-2003-07-01_2 8 4" xfId="318"/>
    <cellStyle name="_Q-Sadovky-výkaz-2003-07-01_2 9" xfId="319"/>
    <cellStyle name="_Q-Sadovky-výkaz-2003-07-01_2 9 2" xfId="320"/>
    <cellStyle name="_Q-Sadovky-výkaz-2003-07-01_2 9 3" xfId="321"/>
    <cellStyle name="_Q-Sadovky-výkaz-2003-07-01_2 9 4" xfId="322"/>
    <cellStyle name="_Q-Sadovky-výkaz-2003-07-01_3" xfId="323"/>
    <cellStyle name="_Q-Sadovky-výkaz-2003-07-01_3 2" xfId="324"/>
    <cellStyle name="_Q-Sadovky-výkaz-2003-07-01_3 3" xfId="325"/>
    <cellStyle name="_Q-Sadovky-výkaz-2003-07-01_3 4" xfId="326"/>
    <cellStyle name="_Q-Sadovky-výkaz-2003-07-01_3 5" xfId="327"/>
    <cellStyle name="_Q-Sadovky-výkaz-2003-07-01_3 6" xfId="328"/>
    <cellStyle name="_rekapitulace ELEKTRO-Imperial" xfId="329"/>
    <cellStyle name="_River Diamond_D-Polyfunkční dům_VV_2.kolo_změny040820051" xfId="330"/>
    <cellStyle name="_SO 02.06.02 M+R" xfId="331"/>
    <cellStyle name="_spec_sil_04_2003" xfId="332"/>
    <cellStyle name="_spec_sil_04_2003 2" xfId="333"/>
    <cellStyle name="_spec_sil_04_2003 3" xfId="334"/>
    <cellStyle name="_spec_sil_04_2003 4" xfId="335"/>
    <cellStyle name="_spec_sil_04_2003 5" xfId="336"/>
    <cellStyle name="_spec_sil_04_2003 6" xfId="337"/>
    <cellStyle name="_stav" xfId="338"/>
    <cellStyle name="_teco" xfId="339"/>
    <cellStyle name="_u) Areálové osvětlení" xfId="340"/>
    <cellStyle name="_v) Veřejné osvětlení" xfId="341"/>
    <cellStyle name="_VŠEOBECNÉ PODMÍNKY" xfId="342"/>
    <cellStyle name="_VŠEOBECNÉ PODMÍNKY 2" xfId="343"/>
    <cellStyle name="_VŠEOBECNÉ PODMÍNKY 3" xfId="344"/>
    <cellStyle name="_VŠEOBECNÉ PODMÍNKY 4" xfId="345"/>
    <cellStyle name="_VŠEOBECNÉ PODMÍNKY 5" xfId="346"/>
    <cellStyle name="_VŠEOBECNÉ PODMÍNKY 6" xfId="347"/>
    <cellStyle name="_vyhodnocení-1.kolo" xfId="348"/>
    <cellStyle name="_vyhodnocení-2.kolo" xfId="349"/>
    <cellStyle name="_vyhodnocení-3.kolo " xfId="350"/>
    <cellStyle name="_vyhodnocení-3.kolo _1" xfId="351"/>
    <cellStyle name="_vyhodnocení-3.kolo _1_0-SZ-rozpočet" xfId="352"/>
    <cellStyle name="_vyhodnocení-3.kolo _1_0-SZ-rozpočet_0-SZ-SO08.2-Rozpočet" xfId="353"/>
    <cellStyle name="_ZPA Jinonice_rozp" xfId="354"/>
    <cellStyle name="1" xfId="355"/>
    <cellStyle name="1 000 Kč_HW" xfId="356"/>
    <cellStyle name="1 10" xfId="357"/>
    <cellStyle name="1 2" xfId="358"/>
    <cellStyle name="1 3" xfId="359"/>
    <cellStyle name="1 4" xfId="360"/>
    <cellStyle name="1 4 2" xfId="361"/>
    <cellStyle name="1 5" xfId="362"/>
    <cellStyle name="1 5 2" xfId="363"/>
    <cellStyle name="1 6" xfId="364"/>
    <cellStyle name="1 6 2" xfId="365"/>
    <cellStyle name="1 7" xfId="366"/>
    <cellStyle name="1 8" xfId="367"/>
    <cellStyle name="1 9" xfId="368"/>
    <cellStyle name="1_AED-YAZ MaR-LOTQ_EXE-001 specifikace" xfId="369"/>
    <cellStyle name="1_AED-YAZ MaR-LOTQ_EXE-001 specifikace 2" xfId="370"/>
    <cellStyle name="20 % – Zvýraznění1 2" xfId="371"/>
    <cellStyle name="20 % – Zvýraznění1 2 10" xfId="372"/>
    <cellStyle name="20 % – Zvýraznění1 2 11" xfId="373"/>
    <cellStyle name="20 % – Zvýraznění1 2 12" xfId="374"/>
    <cellStyle name="20 % – Zvýraznění1 2 13" xfId="375"/>
    <cellStyle name="20 % – Zvýraznění1 2 14" xfId="376"/>
    <cellStyle name="20 % – Zvýraznění1 2 15" xfId="377"/>
    <cellStyle name="20 % – Zvýraznění1 2 16" xfId="378"/>
    <cellStyle name="20 % – Zvýraznění1 2 2" xfId="379"/>
    <cellStyle name="20 % – Zvýraznění1 2 3" xfId="380"/>
    <cellStyle name="20 % – Zvýraznění1 2 4" xfId="381"/>
    <cellStyle name="20 % – Zvýraznění1 2 5" xfId="382"/>
    <cellStyle name="20 % – Zvýraznění1 2 6" xfId="383"/>
    <cellStyle name="20 % – Zvýraznění1 2 7" xfId="384"/>
    <cellStyle name="20 % – Zvýraznění1 2 8" xfId="385"/>
    <cellStyle name="20 % – Zvýraznění1 2 9" xfId="386"/>
    <cellStyle name="20 % – Zvýraznění1 3" xfId="387"/>
    <cellStyle name="20 % – Zvýraznění1 3 10" xfId="388"/>
    <cellStyle name="20 % – Zvýraznění1 3 11" xfId="389"/>
    <cellStyle name="20 % – Zvýraznění1 3 2" xfId="390"/>
    <cellStyle name="20 % – Zvýraznění1 3 3" xfId="391"/>
    <cellStyle name="20 % – Zvýraznění1 3 4" xfId="392"/>
    <cellStyle name="20 % – Zvýraznění1 3 5" xfId="393"/>
    <cellStyle name="20 % – Zvýraznění1 3 6" xfId="394"/>
    <cellStyle name="20 % – Zvýraznění1 3 7" xfId="395"/>
    <cellStyle name="20 % – Zvýraznění1 3 8" xfId="396"/>
    <cellStyle name="20 % – Zvýraznění1 3 9" xfId="397"/>
    <cellStyle name="20 % – Zvýraznění1 4" xfId="398"/>
    <cellStyle name="20 % – Zvýraznění1 4 10" xfId="399"/>
    <cellStyle name="20 % – Zvýraznění1 4 11" xfId="400"/>
    <cellStyle name="20 % – Zvýraznění1 4 2" xfId="401"/>
    <cellStyle name="20 % – Zvýraznění1 4 3" xfId="402"/>
    <cellStyle name="20 % – Zvýraznění1 4 4" xfId="403"/>
    <cellStyle name="20 % – Zvýraznění1 4 5" xfId="404"/>
    <cellStyle name="20 % – Zvýraznění1 4 6" xfId="405"/>
    <cellStyle name="20 % – Zvýraznění1 4 7" xfId="406"/>
    <cellStyle name="20 % – Zvýraznění1 4 8" xfId="407"/>
    <cellStyle name="20 % – Zvýraznění1 4 9" xfId="408"/>
    <cellStyle name="20 % – Zvýraznění2 2" xfId="409"/>
    <cellStyle name="20 % – Zvýraznění2 2 10" xfId="410"/>
    <cellStyle name="20 % – Zvýraznění2 2 11" xfId="411"/>
    <cellStyle name="20 % – Zvýraznění2 2 12" xfId="412"/>
    <cellStyle name="20 % – Zvýraznění2 2 13" xfId="413"/>
    <cellStyle name="20 % – Zvýraznění2 2 14" xfId="414"/>
    <cellStyle name="20 % – Zvýraznění2 2 15" xfId="415"/>
    <cellStyle name="20 % – Zvýraznění2 2 16" xfId="416"/>
    <cellStyle name="20 % – Zvýraznění2 2 2" xfId="417"/>
    <cellStyle name="20 % – Zvýraznění2 2 3" xfId="418"/>
    <cellStyle name="20 % – Zvýraznění2 2 4" xfId="419"/>
    <cellStyle name="20 % – Zvýraznění2 2 5" xfId="420"/>
    <cellStyle name="20 % – Zvýraznění2 2 6" xfId="421"/>
    <cellStyle name="20 % – Zvýraznění2 2 7" xfId="422"/>
    <cellStyle name="20 % – Zvýraznění2 2 8" xfId="423"/>
    <cellStyle name="20 % – Zvýraznění2 2 9" xfId="424"/>
    <cellStyle name="20 % – Zvýraznění2 3" xfId="425"/>
    <cellStyle name="20 % – Zvýraznění2 3 10" xfId="426"/>
    <cellStyle name="20 % – Zvýraznění2 3 11" xfId="427"/>
    <cellStyle name="20 % – Zvýraznění2 3 2" xfId="428"/>
    <cellStyle name="20 % – Zvýraznění2 3 3" xfId="429"/>
    <cellStyle name="20 % – Zvýraznění2 3 4" xfId="430"/>
    <cellStyle name="20 % – Zvýraznění2 3 5" xfId="431"/>
    <cellStyle name="20 % – Zvýraznění2 3 6" xfId="432"/>
    <cellStyle name="20 % – Zvýraznění2 3 7" xfId="433"/>
    <cellStyle name="20 % – Zvýraznění2 3 8" xfId="434"/>
    <cellStyle name="20 % – Zvýraznění2 3 9" xfId="435"/>
    <cellStyle name="20 % – Zvýraznění2 4" xfId="436"/>
    <cellStyle name="20 % – Zvýraznění2 4 10" xfId="437"/>
    <cellStyle name="20 % – Zvýraznění2 4 11" xfId="438"/>
    <cellStyle name="20 % – Zvýraznění2 4 2" xfId="439"/>
    <cellStyle name="20 % – Zvýraznění2 4 3" xfId="440"/>
    <cellStyle name="20 % – Zvýraznění2 4 4" xfId="441"/>
    <cellStyle name="20 % – Zvýraznění2 4 5" xfId="442"/>
    <cellStyle name="20 % – Zvýraznění2 4 6" xfId="443"/>
    <cellStyle name="20 % – Zvýraznění2 4 7" xfId="444"/>
    <cellStyle name="20 % – Zvýraznění2 4 8" xfId="445"/>
    <cellStyle name="20 % – Zvýraznění2 4 9" xfId="446"/>
    <cellStyle name="20 % – Zvýraznění3 2" xfId="447"/>
    <cellStyle name="20 % – Zvýraznění3 2 10" xfId="448"/>
    <cellStyle name="20 % – Zvýraznění3 2 11" xfId="449"/>
    <cellStyle name="20 % – Zvýraznění3 2 12" xfId="450"/>
    <cellStyle name="20 % – Zvýraznění3 2 13" xfId="451"/>
    <cellStyle name="20 % – Zvýraznění3 2 14" xfId="452"/>
    <cellStyle name="20 % – Zvýraznění3 2 15" xfId="453"/>
    <cellStyle name="20 % – Zvýraznění3 2 16" xfId="454"/>
    <cellStyle name="20 % – Zvýraznění3 2 2" xfId="455"/>
    <cellStyle name="20 % – Zvýraznění3 2 3" xfId="456"/>
    <cellStyle name="20 % – Zvýraznění3 2 4" xfId="457"/>
    <cellStyle name="20 % – Zvýraznění3 2 5" xfId="458"/>
    <cellStyle name="20 % – Zvýraznění3 2 6" xfId="459"/>
    <cellStyle name="20 % – Zvýraznění3 2 7" xfId="460"/>
    <cellStyle name="20 % – Zvýraznění3 2 8" xfId="461"/>
    <cellStyle name="20 % – Zvýraznění3 2 9" xfId="462"/>
    <cellStyle name="20 % – Zvýraznění3 3" xfId="463"/>
    <cellStyle name="20 % – Zvýraznění3 3 10" xfId="464"/>
    <cellStyle name="20 % – Zvýraznění3 3 11" xfId="465"/>
    <cellStyle name="20 % – Zvýraznění3 3 2" xfId="466"/>
    <cellStyle name="20 % – Zvýraznění3 3 3" xfId="467"/>
    <cellStyle name="20 % – Zvýraznění3 3 4" xfId="468"/>
    <cellStyle name="20 % – Zvýraznění3 3 5" xfId="469"/>
    <cellStyle name="20 % – Zvýraznění3 3 6" xfId="470"/>
    <cellStyle name="20 % – Zvýraznění3 3 7" xfId="471"/>
    <cellStyle name="20 % – Zvýraznění3 3 8" xfId="472"/>
    <cellStyle name="20 % – Zvýraznění3 3 9" xfId="473"/>
    <cellStyle name="20 % – Zvýraznění3 4" xfId="474"/>
    <cellStyle name="20 % – Zvýraznění3 4 10" xfId="475"/>
    <cellStyle name="20 % – Zvýraznění3 4 11" xfId="476"/>
    <cellStyle name="20 % – Zvýraznění3 4 2" xfId="477"/>
    <cellStyle name="20 % – Zvýraznění3 4 3" xfId="478"/>
    <cellStyle name="20 % – Zvýraznění3 4 4" xfId="479"/>
    <cellStyle name="20 % – Zvýraznění3 4 5" xfId="480"/>
    <cellStyle name="20 % – Zvýraznění3 4 6" xfId="481"/>
    <cellStyle name="20 % – Zvýraznění3 4 7" xfId="482"/>
    <cellStyle name="20 % – Zvýraznění3 4 8" xfId="483"/>
    <cellStyle name="20 % – Zvýraznění3 4 9" xfId="484"/>
    <cellStyle name="20 % – Zvýraznění4 2" xfId="485"/>
    <cellStyle name="20 % – Zvýraznění4 2 10" xfId="486"/>
    <cellStyle name="20 % – Zvýraznění4 2 11" xfId="487"/>
    <cellStyle name="20 % – Zvýraznění4 2 12" xfId="488"/>
    <cellStyle name="20 % – Zvýraznění4 2 13" xfId="489"/>
    <cellStyle name="20 % – Zvýraznění4 2 14" xfId="490"/>
    <cellStyle name="20 % – Zvýraznění4 2 15" xfId="491"/>
    <cellStyle name="20 % – Zvýraznění4 2 16" xfId="492"/>
    <cellStyle name="20 % – Zvýraznění4 2 2" xfId="493"/>
    <cellStyle name="20 % – Zvýraznění4 2 3" xfId="494"/>
    <cellStyle name="20 % – Zvýraznění4 2 4" xfId="495"/>
    <cellStyle name="20 % – Zvýraznění4 2 5" xfId="496"/>
    <cellStyle name="20 % – Zvýraznění4 2 6" xfId="497"/>
    <cellStyle name="20 % – Zvýraznění4 2 7" xfId="498"/>
    <cellStyle name="20 % – Zvýraznění4 2 8" xfId="499"/>
    <cellStyle name="20 % – Zvýraznění4 2 9" xfId="500"/>
    <cellStyle name="20 % – Zvýraznění4 3" xfId="501"/>
    <cellStyle name="20 % – Zvýraznění4 3 10" xfId="502"/>
    <cellStyle name="20 % – Zvýraznění4 3 11" xfId="503"/>
    <cellStyle name="20 % – Zvýraznění4 3 2" xfId="504"/>
    <cellStyle name="20 % – Zvýraznění4 3 3" xfId="505"/>
    <cellStyle name="20 % – Zvýraznění4 3 4" xfId="506"/>
    <cellStyle name="20 % – Zvýraznění4 3 5" xfId="507"/>
    <cellStyle name="20 % – Zvýraznění4 3 6" xfId="508"/>
    <cellStyle name="20 % – Zvýraznění4 3 7" xfId="509"/>
    <cellStyle name="20 % – Zvýraznění4 3 8" xfId="510"/>
    <cellStyle name="20 % – Zvýraznění4 3 9" xfId="511"/>
    <cellStyle name="20 % – Zvýraznění4 4" xfId="512"/>
    <cellStyle name="20 % – Zvýraznění4 4 10" xfId="513"/>
    <cellStyle name="20 % – Zvýraznění4 4 11" xfId="514"/>
    <cellStyle name="20 % – Zvýraznění4 4 2" xfId="515"/>
    <cellStyle name="20 % – Zvýraznění4 4 3" xfId="516"/>
    <cellStyle name="20 % – Zvýraznění4 4 4" xfId="517"/>
    <cellStyle name="20 % – Zvýraznění4 4 5" xfId="518"/>
    <cellStyle name="20 % – Zvýraznění4 4 6" xfId="519"/>
    <cellStyle name="20 % – Zvýraznění4 4 7" xfId="520"/>
    <cellStyle name="20 % – Zvýraznění4 4 8" xfId="521"/>
    <cellStyle name="20 % – Zvýraznění4 4 9" xfId="522"/>
    <cellStyle name="20 % – Zvýraznění5 2" xfId="523"/>
    <cellStyle name="20 % – Zvýraznění5 2 10" xfId="524"/>
    <cellStyle name="20 % – Zvýraznění5 2 11" xfId="525"/>
    <cellStyle name="20 % – Zvýraznění5 2 12" xfId="526"/>
    <cellStyle name="20 % – Zvýraznění5 2 13" xfId="527"/>
    <cellStyle name="20 % – Zvýraznění5 2 14" xfId="528"/>
    <cellStyle name="20 % – Zvýraznění5 2 15" xfId="529"/>
    <cellStyle name="20 % – Zvýraznění5 2 16" xfId="530"/>
    <cellStyle name="20 % – Zvýraznění5 2 2" xfId="531"/>
    <cellStyle name="20 % – Zvýraznění5 2 3" xfId="532"/>
    <cellStyle name="20 % – Zvýraznění5 2 4" xfId="533"/>
    <cellStyle name="20 % – Zvýraznění5 2 5" xfId="534"/>
    <cellStyle name="20 % – Zvýraznění5 2 6" xfId="535"/>
    <cellStyle name="20 % – Zvýraznění5 2 7" xfId="536"/>
    <cellStyle name="20 % – Zvýraznění5 2 8" xfId="537"/>
    <cellStyle name="20 % – Zvýraznění5 2 9" xfId="538"/>
    <cellStyle name="20 % – Zvýraznění5 3" xfId="539"/>
    <cellStyle name="20 % – Zvýraznění5 3 10" xfId="540"/>
    <cellStyle name="20 % – Zvýraznění5 3 11" xfId="541"/>
    <cellStyle name="20 % – Zvýraznění5 3 2" xfId="542"/>
    <cellStyle name="20 % – Zvýraznění5 3 3" xfId="543"/>
    <cellStyle name="20 % – Zvýraznění5 3 4" xfId="544"/>
    <cellStyle name="20 % – Zvýraznění5 3 5" xfId="545"/>
    <cellStyle name="20 % – Zvýraznění5 3 6" xfId="546"/>
    <cellStyle name="20 % – Zvýraznění5 3 7" xfId="547"/>
    <cellStyle name="20 % – Zvýraznění5 3 8" xfId="548"/>
    <cellStyle name="20 % – Zvýraznění5 3 9" xfId="549"/>
    <cellStyle name="20 % – Zvýraznění5 4" xfId="550"/>
    <cellStyle name="20 % – Zvýraznění5 4 10" xfId="551"/>
    <cellStyle name="20 % – Zvýraznění5 4 11" xfId="552"/>
    <cellStyle name="20 % – Zvýraznění5 4 2" xfId="553"/>
    <cellStyle name="20 % – Zvýraznění5 4 3" xfId="554"/>
    <cellStyle name="20 % – Zvýraznění5 4 4" xfId="555"/>
    <cellStyle name="20 % – Zvýraznění5 4 5" xfId="556"/>
    <cellStyle name="20 % – Zvýraznění5 4 6" xfId="557"/>
    <cellStyle name="20 % – Zvýraznění5 4 7" xfId="558"/>
    <cellStyle name="20 % – Zvýraznění5 4 8" xfId="559"/>
    <cellStyle name="20 % – Zvýraznění5 4 9" xfId="560"/>
    <cellStyle name="20 % – Zvýraznění6 2" xfId="561"/>
    <cellStyle name="20 % – Zvýraznění6 2 10" xfId="562"/>
    <cellStyle name="20 % – Zvýraznění6 2 11" xfId="563"/>
    <cellStyle name="20 % – Zvýraznění6 2 12" xfId="564"/>
    <cellStyle name="20 % – Zvýraznění6 2 13" xfId="565"/>
    <cellStyle name="20 % – Zvýraznění6 2 14" xfId="566"/>
    <cellStyle name="20 % – Zvýraznění6 2 15" xfId="567"/>
    <cellStyle name="20 % – Zvýraznění6 2 16" xfId="568"/>
    <cellStyle name="20 % – Zvýraznění6 2 2" xfId="569"/>
    <cellStyle name="20 % – Zvýraznění6 2 3" xfId="570"/>
    <cellStyle name="20 % – Zvýraznění6 2 4" xfId="571"/>
    <cellStyle name="20 % – Zvýraznění6 2 5" xfId="572"/>
    <cellStyle name="20 % – Zvýraznění6 2 6" xfId="573"/>
    <cellStyle name="20 % – Zvýraznění6 2 7" xfId="574"/>
    <cellStyle name="20 % – Zvýraznění6 2 8" xfId="575"/>
    <cellStyle name="20 % – Zvýraznění6 2 9" xfId="576"/>
    <cellStyle name="20 % – Zvýraznění6 3" xfId="577"/>
    <cellStyle name="20 % – Zvýraznění6 3 10" xfId="578"/>
    <cellStyle name="20 % – Zvýraznění6 3 11" xfId="579"/>
    <cellStyle name="20 % – Zvýraznění6 3 2" xfId="580"/>
    <cellStyle name="20 % – Zvýraznění6 3 3" xfId="581"/>
    <cellStyle name="20 % – Zvýraznění6 3 4" xfId="582"/>
    <cellStyle name="20 % – Zvýraznění6 3 5" xfId="583"/>
    <cellStyle name="20 % – Zvýraznění6 3 6" xfId="584"/>
    <cellStyle name="20 % – Zvýraznění6 3 7" xfId="585"/>
    <cellStyle name="20 % – Zvýraznění6 3 8" xfId="586"/>
    <cellStyle name="20 % – Zvýraznění6 3 9" xfId="587"/>
    <cellStyle name="20 % – Zvýraznění6 4" xfId="588"/>
    <cellStyle name="20 % – Zvýraznění6 4 10" xfId="589"/>
    <cellStyle name="20 % – Zvýraznění6 4 11" xfId="590"/>
    <cellStyle name="20 % – Zvýraznění6 4 2" xfId="591"/>
    <cellStyle name="20 % – Zvýraznění6 4 3" xfId="592"/>
    <cellStyle name="20 % – Zvýraznění6 4 4" xfId="593"/>
    <cellStyle name="20 % – Zvýraznění6 4 5" xfId="594"/>
    <cellStyle name="20 % – Zvýraznění6 4 6" xfId="595"/>
    <cellStyle name="20 % – Zvýraznění6 4 7" xfId="596"/>
    <cellStyle name="20 % – Zvýraznění6 4 8" xfId="597"/>
    <cellStyle name="20 % – Zvýraznění6 4 9" xfId="598"/>
    <cellStyle name="40 % – Zvýraznění1 2" xfId="599"/>
    <cellStyle name="40 % – Zvýraznění1 2 10" xfId="600"/>
    <cellStyle name="40 % – Zvýraznění1 2 11" xfId="601"/>
    <cellStyle name="40 % – Zvýraznění1 2 12" xfId="602"/>
    <cellStyle name="40 % – Zvýraznění1 2 13" xfId="603"/>
    <cellStyle name="40 % – Zvýraznění1 2 14" xfId="604"/>
    <cellStyle name="40 % – Zvýraznění1 2 15" xfId="605"/>
    <cellStyle name="40 % – Zvýraznění1 2 16" xfId="606"/>
    <cellStyle name="40 % – Zvýraznění1 2 2" xfId="607"/>
    <cellStyle name="40 % – Zvýraznění1 2 3" xfId="608"/>
    <cellStyle name="40 % – Zvýraznění1 2 4" xfId="609"/>
    <cellStyle name="40 % – Zvýraznění1 2 5" xfId="610"/>
    <cellStyle name="40 % – Zvýraznění1 2 6" xfId="611"/>
    <cellStyle name="40 % – Zvýraznění1 2 7" xfId="612"/>
    <cellStyle name="40 % – Zvýraznění1 2 8" xfId="613"/>
    <cellStyle name="40 % – Zvýraznění1 2 9" xfId="614"/>
    <cellStyle name="40 % – Zvýraznění1 3" xfId="615"/>
    <cellStyle name="40 % – Zvýraznění1 3 10" xfId="616"/>
    <cellStyle name="40 % – Zvýraznění1 3 11" xfId="617"/>
    <cellStyle name="40 % – Zvýraznění1 3 2" xfId="618"/>
    <cellStyle name="40 % – Zvýraznění1 3 3" xfId="619"/>
    <cellStyle name="40 % – Zvýraznění1 3 4" xfId="620"/>
    <cellStyle name="40 % – Zvýraznění1 3 5" xfId="621"/>
    <cellStyle name="40 % – Zvýraznění1 3 6" xfId="622"/>
    <cellStyle name="40 % – Zvýraznění1 3 7" xfId="623"/>
    <cellStyle name="40 % – Zvýraznění1 3 8" xfId="624"/>
    <cellStyle name="40 % – Zvýraznění1 3 9" xfId="625"/>
    <cellStyle name="40 % – Zvýraznění1 4" xfId="626"/>
    <cellStyle name="40 % – Zvýraznění1 4 10" xfId="627"/>
    <cellStyle name="40 % – Zvýraznění1 4 11" xfId="628"/>
    <cellStyle name="40 % – Zvýraznění1 4 2" xfId="629"/>
    <cellStyle name="40 % – Zvýraznění1 4 3" xfId="630"/>
    <cellStyle name="40 % – Zvýraznění1 4 4" xfId="631"/>
    <cellStyle name="40 % – Zvýraznění1 4 5" xfId="632"/>
    <cellStyle name="40 % – Zvýraznění1 4 6" xfId="633"/>
    <cellStyle name="40 % – Zvýraznění1 4 7" xfId="634"/>
    <cellStyle name="40 % – Zvýraznění1 4 8" xfId="635"/>
    <cellStyle name="40 % – Zvýraznění1 4 9" xfId="636"/>
    <cellStyle name="40 % – Zvýraznění2 2" xfId="637"/>
    <cellStyle name="40 % – Zvýraznění2 2 10" xfId="638"/>
    <cellStyle name="40 % – Zvýraznění2 2 11" xfId="639"/>
    <cellStyle name="40 % – Zvýraznění2 2 12" xfId="640"/>
    <cellStyle name="40 % – Zvýraznění2 2 13" xfId="641"/>
    <cellStyle name="40 % – Zvýraznění2 2 14" xfId="642"/>
    <cellStyle name="40 % – Zvýraznění2 2 15" xfId="643"/>
    <cellStyle name="40 % – Zvýraznění2 2 16" xfId="644"/>
    <cellStyle name="40 % – Zvýraznění2 2 2" xfId="645"/>
    <cellStyle name="40 % – Zvýraznění2 2 3" xfId="646"/>
    <cellStyle name="40 % – Zvýraznění2 2 4" xfId="647"/>
    <cellStyle name="40 % – Zvýraznění2 2 5" xfId="648"/>
    <cellStyle name="40 % – Zvýraznění2 2 6" xfId="649"/>
    <cellStyle name="40 % – Zvýraznění2 2 7" xfId="650"/>
    <cellStyle name="40 % – Zvýraznění2 2 8" xfId="651"/>
    <cellStyle name="40 % – Zvýraznění2 2 9" xfId="652"/>
    <cellStyle name="40 % – Zvýraznění2 3" xfId="653"/>
    <cellStyle name="40 % – Zvýraznění2 3 10" xfId="654"/>
    <cellStyle name="40 % – Zvýraznění2 3 11" xfId="655"/>
    <cellStyle name="40 % – Zvýraznění2 3 2" xfId="656"/>
    <cellStyle name="40 % – Zvýraznění2 3 3" xfId="657"/>
    <cellStyle name="40 % – Zvýraznění2 3 4" xfId="658"/>
    <cellStyle name="40 % – Zvýraznění2 3 5" xfId="659"/>
    <cellStyle name="40 % – Zvýraznění2 3 6" xfId="660"/>
    <cellStyle name="40 % – Zvýraznění2 3 7" xfId="661"/>
    <cellStyle name="40 % – Zvýraznění2 3 8" xfId="662"/>
    <cellStyle name="40 % – Zvýraznění2 3 9" xfId="663"/>
    <cellStyle name="40 % – Zvýraznění2 4" xfId="664"/>
    <cellStyle name="40 % – Zvýraznění2 4 10" xfId="665"/>
    <cellStyle name="40 % – Zvýraznění2 4 11" xfId="666"/>
    <cellStyle name="40 % – Zvýraznění2 4 2" xfId="667"/>
    <cellStyle name="40 % – Zvýraznění2 4 3" xfId="668"/>
    <cellStyle name="40 % – Zvýraznění2 4 4" xfId="669"/>
    <cellStyle name="40 % – Zvýraznění2 4 5" xfId="670"/>
    <cellStyle name="40 % – Zvýraznění2 4 6" xfId="671"/>
    <cellStyle name="40 % – Zvýraznění2 4 7" xfId="672"/>
    <cellStyle name="40 % – Zvýraznění2 4 8" xfId="673"/>
    <cellStyle name="40 % – Zvýraznění2 4 9" xfId="674"/>
    <cellStyle name="40 % – Zvýraznění3 2" xfId="675"/>
    <cellStyle name="40 % – Zvýraznění3 2 10" xfId="676"/>
    <cellStyle name="40 % – Zvýraznění3 2 11" xfId="677"/>
    <cellStyle name="40 % – Zvýraznění3 2 12" xfId="678"/>
    <cellStyle name="40 % – Zvýraznění3 2 13" xfId="679"/>
    <cellStyle name="40 % – Zvýraznění3 2 14" xfId="680"/>
    <cellStyle name="40 % – Zvýraznění3 2 15" xfId="681"/>
    <cellStyle name="40 % – Zvýraznění3 2 16" xfId="682"/>
    <cellStyle name="40 % – Zvýraznění3 2 2" xfId="683"/>
    <cellStyle name="40 % – Zvýraznění3 2 3" xfId="684"/>
    <cellStyle name="40 % – Zvýraznění3 2 4" xfId="685"/>
    <cellStyle name="40 % – Zvýraznění3 2 5" xfId="686"/>
    <cellStyle name="40 % – Zvýraznění3 2 6" xfId="687"/>
    <cellStyle name="40 % – Zvýraznění3 2 7" xfId="688"/>
    <cellStyle name="40 % – Zvýraznění3 2 8" xfId="689"/>
    <cellStyle name="40 % – Zvýraznění3 2 9" xfId="690"/>
    <cellStyle name="40 % – Zvýraznění3 3" xfId="691"/>
    <cellStyle name="40 % – Zvýraznění3 3 10" xfId="692"/>
    <cellStyle name="40 % – Zvýraznění3 3 11" xfId="693"/>
    <cellStyle name="40 % – Zvýraznění3 3 2" xfId="694"/>
    <cellStyle name="40 % – Zvýraznění3 3 3" xfId="695"/>
    <cellStyle name="40 % – Zvýraznění3 3 4" xfId="696"/>
    <cellStyle name="40 % – Zvýraznění3 3 5" xfId="697"/>
    <cellStyle name="40 % – Zvýraznění3 3 6" xfId="698"/>
    <cellStyle name="40 % – Zvýraznění3 3 7" xfId="699"/>
    <cellStyle name="40 % – Zvýraznění3 3 8" xfId="700"/>
    <cellStyle name="40 % – Zvýraznění3 3 9" xfId="701"/>
    <cellStyle name="40 % – Zvýraznění3 4" xfId="702"/>
    <cellStyle name="40 % – Zvýraznění3 4 10" xfId="703"/>
    <cellStyle name="40 % – Zvýraznění3 4 11" xfId="704"/>
    <cellStyle name="40 % – Zvýraznění3 4 2" xfId="705"/>
    <cellStyle name="40 % – Zvýraznění3 4 3" xfId="706"/>
    <cellStyle name="40 % – Zvýraznění3 4 4" xfId="707"/>
    <cellStyle name="40 % – Zvýraznění3 4 5" xfId="708"/>
    <cellStyle name="40 % – Zvýraznění3 4 6" xfId="709"/>
    <cellStyle name="40 % – Zvýraznění3 4 7" xfId="710"/>
    <cellStyle name="40 % – Zvýraznění3 4 8" xfId="711"/>
    <cellStyle name="40 % – Zvýraznění3 4 9" xfId="712"/>
    <cellStyle name="40 % – Zvýraznění4 2" xfId="713"/>
    <cellStyle name="40 % – Zvýraznění4 2 10" xfId="714"/>
    <cellStyle name="40 % – Zvýraznění4 2 11" xfId="715"/>
    <cellStyle name="40 % – Zvýraznění4 2 12" xfId="716"/>
    <cellStyle name="40 % – Zvýraznění4 2 13" xfId="717"/>
    <cellStyle name="40 % – Zvýraznění4 2 14" xfId="718"/>
    <cellStyle name="40 % – Zvýraznění4 2 15" xfId="719"/>
    <cellStyle name="40 % – Zvýraznění4 2 16" xfId="720"/>
    <cellStyle name="40 % – Zvýraznění4 2 2" xfId="721"/>
    <cellStyle name="40 % – Zvýraznění4 2 3" xfId="722"/>
    <cellStyle name="40 % – Zvýraznění4 2 4" xfId="723"/>
    <cellStyle name="40 % – Zvýraznění4 2 5" xfId="724"/>
    <cellStyle name="40 % – Zvýraznění4 2 6" xfId="725"/>
    <cellStyle name="40 % – Zvýraznění4 2 7" xfId="726"/>
    <cellStyle name="40 % – Zvýraznění4 2 8" xfId="727"/>
    <cellStyle name="40 % – Zvýraznění4 2 9" xfId="728"/>
    <cellStyle name="40 % – Zvýraznění4 3" xfId="729"/>
    <cellStyle name="40 % – Zvýraznění4 3 10" xfId="730"/>
    <cellStyle name="40 % – Zvýraznění4 3 11" xfId="731"/>
    <cellStyle name="40 % – Zvýraznění4 3 2" xfId="732"/>
    <cellStyle name="40 % – Zvýraznění4 3 3" xfId="733"/>
    <cellStyle name="40 % – Zvýraznění4 3 4" xfId="734"/>
    <cellStyle name="40 % – Zvýraznění4 3 5" xfId="735"/>
    <cellStyle name="40 % – Zvýraznění4 3 6" xfId="736"/>
    <cellStyle name="40 % – Zvýraznění4 3 7" xfId="737"/>
    <cellStyle name="40 % – Zvýraznění4 3 8" xfId="738"/>
    <cellStyle name="40 % – Zvýraznění4 3 9" xfId="739"/>
    <cellStyle name="40 % – Zvýraznění4 4" xfId="740"/>
    <cellStyle name="40 % – Zvýraznění4 4 10" xfId="741"/>
    <cellStyle name="40 % – Zvýraznění4 4 11" xfId="742"/>
    <cellStyle name="40 % – Zvýraznění4 4 2" xfId="743"/>
    <cellStyle name="40 % – Zvýraznění4 4 3" xfId="744"/>
    <cellStyle name="40 % – Zvýraznění4 4 4" xfId="745"/>
    <cellStyle name="40 % – Zvýraznění4 4 5" xfId="746"/>
    <cellStyle name="40 % – Zvýraznění4 4 6" xfId="747"/>
    <cellStyle name="40 % – Zvýraznění4 4 7" xfId="748"/>
    <cellStyle name="40 % – Zvýraznění4 4 8" xfId="749"/>
    <cellStyle name="40 % – Zvýraznění4 4 9" xfId="750"/>
    <cellStyle name="40 % – Zvýraznění5 2" xfId="751"/>
    <cellStyle name="40 % – Zvýraznění5 2 10" xfId="752"/>
    <cellStyle name="40 % – Zvýraznění5 2 11" xfId="753"/>
    <cellStyle name="40 % – Zvýraznění5 2 12" xfId="754"/>
    <cellStyle name="40 % – Zvýraznění5 2 13" xfId="755"/>
    <cellStyle name="40 % – Zvýraznění5 2 14" xfId="756"/>
    <cellStyle name="40 % – Zvýraznění5 2 15" xfId="757"/>
    <cellStyle name="40 % – Zvýraznění5 2 16" xfId="758"/>
    <cellStyle name="40 % – Zvýraznění5 2 2" xfId="759"/>
    <cellStyle name="40 % – Zvýraznění5 2 3" xfId="760"/>
    <cellStyle name="40 % – Zvýraznění5 2 4" xfId="761"/>
    <cellStyle name="40 % – Zvýraznění5 2 5" xfId="762"/>
    <cellStyle name="40 % – Zvýraznění5 2 6" xfId="763"/>
    <cellStyle name="40 % – Zvýraznění5 2 7" xfId="764"/>
    <cellStyle name="40 % – Zvýraznění5 2 8" xfId="765"/>
    <cellStyle name="40 % – Zvýraznění5 2 9" xfId="766"/>
    <cellStyle name="40 % – Zvýraznění5 3" xfId="767"/>
    <cellStyle name="40 % – Zvýraznění5 3 10" xfId="768"/>
    <cellStyle name="40 % – Zvýraznění5 3 11" xfId="769"/>
    <cellStyle name="40 % – Zvýraznění5 3 2" xfId="770"/>
    <cellStyle name="40 % – Zvýraznění5 3 3" xfId="771"/>
    <cellStyle name="40 % – Zvýraznění5 3 4" xfId="772"/>
    <cellStyle name="40 % – Zvýraznění5 3 5" xfId="773"/>
    <cellStyle name="40 % – Zvýraznění5 3 6" xfId="774"/>
    <cellStyle name="40 % – Zvýraznění5 3 7" xfId="775"/>
    <cellStyle name="40 % – Zvýraznění5 3 8" xfId="776"/>
    <cellStyle name="40 % – Zvýraznění5 3 9" xfId="777"/>
    <cellStyle name="40 % – Zvýraznění5 4" xfId="778"/>
    <cellStyle name="40 % – Zvýraznění5 4 10" xfId="779"/>
    <cellStyle name="40 % – Zvýraznění5 4 11" xfId="780"/>
    <cellStyle name="40 % – Zvýraznění5 4 2" xfId="781"/>
    <cellStyle name="40 % – Zvýraznění5 4 3" xfId="782"/>
    <cellStyle name="40 % – Zvýraznění5 4 4" xfId="783"/>
    <cellStyle name="40 % – Zvýraznění5 4 5" xfId="784"/>
    <cellStyle name="40 % – Zvýraznění5 4 6" xfId="785"/>
    <cellStyle name="40 % – Zvýraznění5 4 7" xfId="786"/>
    <cellStyle name="40 % – Zvýraznění5 4 8" xfId="787"/>
    <cellStyle name="40 % – Zvýraznění5 4 9" xfId="788"/>
    <cellStyle name="40 % – Zvýraznění6 2" xfId="789"/>
    <cellStyle name="40 % – Zvýraznění6 2 10" xfId="790"/>
    <cellStyle name="40 % – Zvýraznění6 2 11" xfId="791"/>
    <cellStyle name="40 % – Zvýraznění6 2 12" xfId="792"/>
    <cellStyle name="40 % – Zvýraznění6 2 13" xfId="793"/>
    <cellStyle name="40 % – Zvýraznění6 2 14" xfId="794"/>
    <cellStyle name="40 % – Zvýraznění6 2 15" xfId="795"/>
    <cellStyle name="40 % – Zvýraznění6 2 16" xfId="796"/>
    <cellStyle name="40 % – Zvýraznění6 2 2" xfId="797"/>
    <cellStyle name="40 % – Zvýraznění6 2 3" xfId="798"/>
    <cellStyle name="40 % – Zvýraznění6 2 4" xfId="799"/>
    <cellStyle name="40 % – Zvýraznění6 2 5" xfId="800"/>
    <cellStyle name="40 % – Zvýraznění6 2 6" xfId="801"/>
    <cellStyle name="40 % – Zvýraznění6 2 7" xfId="802"/>
    <cellStyle name="40 % – Zvýraznění6 2 8" xfId="803"/>
    <cellStyle name="40 % – Zvýraznění6 2 9" xfId="804"/>
    <cellStyle name="40 % – Zvýraznění6 3" xfId="805"/>
    <cellStyle name="40 % – Zvýraznění6 3 10" xfId="806"/>
    <cellStyle name="40 % – Zvýraznění6 3 11" xfId="807"/>
    <cellStyle name="40 % – Zvýraznění6 3 2" xfId="808"/>
    <cellStyle name="40 % – Zvýraznění6 3 2 2" xfId="809"/>
    <cellStyle name="40 % – Zvýraznění6 3 3" xfId="810"/>
    <cellStyle name="40 % – Zvýraznění6 3 3 2" xfId="811"/>
    <cellStyle name="40 % – Zvýraznění6 3 4" xfId="812"/>
    <cellStyle name="40 % – Zvýraznění6 3 5" xfId="813"/>
    <cellStyle name="40 % – Zvýraznění6 3 6" xfId="814"/>
    <cellStyle name="40 % – Zvýraznění6 3 7" xfId="815"/>
    <cellStyle name="40 % – Zvýraznění6 3 8" xfId="816"/>
    <cellStyle name="40 % – Zvýraznění6 3 9" xfId="817"/>
    <cellStyle name="40 % – Zvýraznění6 4" xfId="818"/>
    <cellStyle name="40 % – Zvýraznění6 4 10" xfId="819"/>
    <cellStyle name="40 % – Zvýraznění6 4 11" xfId="820"/>
    <cellStyle name="40 % – Zvýraznění6 4 2" xfId="821"/>
    <cellStyle name="40 % – Zvýraznění6 4 3" xfId="822"/>
    <cellStyle name="40 % – Zvýraznění6 4 4" xfId="823"/>
    <cellStyle name="40 % – Zvýraznění6 4 5" xfId="824"/>
    <cellStyle name="40 % – Zvýraznění6 4 6" xfId="825"/>
    <cellStyle name="40 % – Zvýraznění6 4 7" xfId="826"/>
    <cellStyle name="40 % – Zvýraznění6 4 8" xfId="827"/>
    <cellStyle name="40 % – Zvýraznění6 4 9" xfId="828"/>
    <cellStyle name="5" xfId="829"/>
    <cellStyle name="5 10" xfId="830"/>
    <cellStyle name="5 11" xfId="831"/>
    <cellStyle name="5 12" xfId="832"/>
    <cellStyle name="5 13" xfId="833"/>
    <cellStyle name="5 14" xfId="834"/>
    <cellStyle name="5 15" xfId="835"/>
    <cellStyle name="5 16" xfId="836"/>
    <cellStyle name="5 17" xfId="837"/>
    <cellStyle name="5 18" xfId="838"/>
    <cellStyle name="5 19" xfId="839"/>
    <cellStyle name="5 2" xfId="840"/>
    <cellStyle name="5 20" xfId="841"/>
    <cellStyle name="5 21" xfId="842"/>
    <cellStyle name="5 22" xfId="843"/>
    <cellStyle name="5 3" xfId="844"/>
    <cellStyle name="5 4" xfId="845"/>
    <cellStyle name="5 5" xfId="846"/>
    <cellStyle name="5 6" xfId="847"/>
    <cellStyle name="5 7" xfId="848"/>
    <cellStyle name="5 8" xfId="849"/>
    <cellStyle name="5 9" xfId="850"/>
    <cellStyle name="60 % – Zvýraznění1 2" xfId="851"/>
    <cellStyle name="60 % – Zvýraznění1 2 10" xfId="852"/>
    <cellStyle name="60 % – Zvýraznění1 2 11" xfId="853"/>
    <cellStyle name="60 % – Zvýraznění1 2 12" xfId="854"/>
    <cellStyle name="60 % – Zvýraznění1 2 13" xfId="855"/>
    <cellStyle name="60 % – Zvýraznění1 2 14" xfId="856"/>
    <cellStyle name="60 % – Zvýraznění1 2 15" xfId="857"/>
    <cellStyle name="60 % – Zvýraznění1 2 16" xfId="858"/>
    <cellStyle name="60 % – Zvýraznění1 2 2" xfId="859"/>
    <cellStyle name="60 % – Zvýraznění1 2 3" xfId="860"/>
    <cellStyle name="60 % – Zvýraznění1 2 4" xfId="861"/>
    <cellStyle name="60 % – Zvýraznění1 2 5" xfId="862"/>
    <cellStyle name="60 % – Zvýraznění1 2 6" xfId="863"/>
    <cellStyle name="60 % – Zvýraznění1 2 7" xfId="864"/>
    <cellStyle name="60 % – Zvýraznění1 2 8" xfId="865"/>
    <cellStyle name="60 % – Zvýraznění1 2 9" xfId="866"/>
    <cellStyle name="60 % – Zvýraznění1 3" xfId="867"/>
    <cellStyle name="60 % – Zvýraznění1 3 10" xfId="868"/>
    <cellStyle name="60 % – Zvýraznění1 3 11" xfId="869"/>
    <cellStyle name="60 % – Zvýraznění1 3 2" xfId="870"/>
    <cellStyle name="60 % – Zvýraznění1 3 3" xfId="871"/>
    <cellStyle name="60 % – Zvýraznění1 3 4" xfId="872"/>
    <cellStyle name="60 % – Zvýraznění1 3 5" xfId="873"/>
    <cellStyle name="60 % – Zvýraznění1 3 6" xfId="874"/>
    <cellStyle name="60 % – Zvýraznění1 3 7" xfId="875"/>
    <cellStyle name="60 % – Zvýraznění1 3 8" xfId="876"/>
    <cellStyle name="60 % – Zvýraznění1 3 9" xfId="877"/>
    <cellStyle name="60 % – Zvýraznění1 4" xfId="878"/>
    <cellStyle name="60 % – Zvýraznění1 4 10" xfId="879"/>
    <cellStyle name="60 % – Zvýraznění1 4 11" xfId="880"/>
    <cellStyle name="60 % – Zvýraznění1 4 2" xfId="881"/>
    <cellStyle name="60 % – Zvýraznění1 4 3" xfId="882"/>
    <cellStyle name="60 % – Zvýraznění1 4 4" xfId="883"/>
    <cellStyle name="60 % – Zvýraznění1 4 5" xfId="884"/>
    <cellStyle name="60 % – Zvýraznění1 4 6" xfId="885"/>
    <cellStyle name="60 % – Zvýraznění1 4 7" xfId="886"/>
    <cellStyle name="60 % – Zvýraznění1 4 8" xfId="887"/>
    <cellStyle name="60 % – Zvýraznění1 4 9" xfId="888"/>
    <cellStyle name="60 % – Zvýraznění2 2" xfId="889"/>
    <cellStyle name="60 % – Zvýraznění2 2 10" xfId="890"/>
    <cellStyle name="60 % – Zvýraznění2 2 11" xfId="891"/>
    <cellStyle name="60 % – Zvýraznění2 2 12" xfId="892"/>
    <cellStyle name="60 % – Zvýraznění2 2 13" xfId="893"/>
    <cellStyle name="60 % – Zvýraznění2 2 14" xfId="894"/>
    <cellStyle name="60 % – Zvýraznění2 2 15" xfId="895"/>
    <cellStyle name="60 % – Zvýraznění2 2 16" xfId="896"/>
    <cellStyle name="60 % – Zvýraznění2 2 2" xfId="897"/>
    <cellStyle name="60 % – Zvýraznění2 2 3" xfId="898"/>
    <cellStyle name="60 % – Zvýraznění2 2 4" xfId="899"/>
    <cellStyle name="60 % – Zvýraznění2 2 5" xfId="900"/>
    <cellStyle name="60 % – Zvýraznění2 2 6" xfId="901"/>
    <cellStyle name="60 % – Zvýraznění2 2 7" xfId="902"/>
    <cellStyle name="60 % – Zvýraznění2 2 8" xfId="903"/>
    <cellStyle name="60 % – Zvýraznění2 2 9" xfId="904"/>
    <cellStyle name="60 % – Zvýraznění2 3" xfId="905"/>
    <cellStyle name="60 % – Zvýraznění2 3 10" xfId="906"/>
    <cellStyle name="60 % – Zvýraznění2 3 11" xfId="907"/>
    <cellStyle name="60 % – Zvýraznění2 3 2" xfId="908"/>
    <cellStyle name="60 % – Zvýraznění2 3 3" xfId="909"/>
    <cellStyle name="60 % – Zvýraznění2 3 4" xfId="910"/>
    <cellStyle name="60 % – Zvýraznění2 3 5" xfId="911"/>
    <cellStyle name="60 % – Zvýraznění2 3 6" xfId="912"/>
    <cellStyle name="60 % – Zvýraznění2 3 7" xfId="913"/>
    <cellStyle name="60 % – Zvýraznění2 3 8" xfId="914"/>
    <cellStyle name="60 % – Zvýraznění2 3 9" xfId="915"/>
    <cellStyle name="60 % – Zvýraznění2 4" xfId="916"/>
    <cellStyle name="60 % – Zvýraznění2 4 10" xfId="917"/>
    <cellStyle name="60 % – Zvýraznění2 4 11" xfId="918"/>
    <cellStyle name="60 % – Zvýraznění2 4 2" xfId="919"/>
    <cellStyle name="60 % – Zvýraznění2 4 3" xfId="920"/>
    <cellStyle name="60 % – Zvýraznění2 4 4" xfId="921"/>
    <cellStyle name="60 % – Zvýraznění2 4 5" xfId="922"/>
    <cellStyle name="60 % – Zvýraznění2 4 6" xfId="923"/>
    <cellStyle name="60 % – Zvýraznění2 4 7" xfId="924"/>
    <cellStyle name="60 % – Zvýraznění2 4 8" xfId="925"/>
    <cellStyle name="60 % – Zvýraznění2 4 9" xfId="926"/>
    <cellStyle name="60 % – Zvýraznění3 2" xfId="927"/>
    <cellStyle name="60 % – Zvýraznění3 2 10" xfId="928"/>
    <cellStyle name="60 % – Zvýraznění3 2 11" xfId="929"/>
    <cellStyle name="60 % – Zvýraznění3 2 12" xfId="930"/>
    <cellStyle name="60 % – Zvýraznění3 2 13" xfId="931"/>
    <cellStyle name="60 % – Zvýraznění3 2 14" xfId="932"/>
    <cellStyle name="60 % – Zvýraznění3 2 15" xfId="933"/>
    <cellStyle name="60 % – Zvýraznění3 2 16" xfId="934"/>
    <cellStyle name="60 % – Zvýraznění3 2 2" xfId="935"/>
    <cellStyle name="60 % – Zvýraznění3 2 3" xfId="936"/>
    <cellStyle name="60 % – Zvýraznění3 2 4" xfId="937"/>
    <cellStyle name="60 % – Zvýraznění3 2 5" xfId="938"/>
    <cellStyle name="60 % – Zvýraznění3 2 6" xfId="939"/>
    <cellStyle name="60 % – Zvýraznění3 2 7" xfId="940"/>
    <cellStyle name="60 % – Zvýraznění3 2 8" xfId="941"/>
    <cellStyle name="60 % – Zvýraznění3 2 9" xfId="942"/>
    <cellStyle name="60 % – Zvýraznění3 3" xfId="943"/>
    <cellStyle name="60 % – Zvýraznění3 3 10" xfId="944"/>
    <cellStyle name="60 % – Zvýraznění3 3 11" xfId="945"/>
    <cellStyle name="60 % – Zvýraznění3 3 2" xfId="946"/>
    <cellStyle name="60 % – Zvýraznění3 3 3" xfId="947"/>
    <cellStyle name="60 % – Zvýraznění3 3 4" xfId="948"/>
    <cellStyle name="60 % – Zvýraznění3 3 5" xfId="949"/>
    <cellStyle name="60 % – Zvýraznění3 3 6" xfId="950"/>
    <cellStyle name="60 % – Zvýraznění3 3 7" xfId="951"/>
    <cellStyle name="60 % – Zvýraznění3 3 8" xfId="952"/>
    <cellStyle name="60 % – Zvýraznění3 3 9" xfId="953"/>
    <cellStyle name="60 % – Zvýraznění3 4" xfId="954"/>
    <cellStyle name="60 % – Zvýraznění3 4 10" xfId="955"/>
    <cellStyle name="60 % – Zvýraznění3 4 11" xfId="956"/>
    <cellStyle name="60 % – Zvýraznění3 4 2" xfId="957"/>
    <cellStyle name="60 % – Zvýraznění3 4 3" xfId="958"/>
    <cellStyle name="60 % – Zvýraznění3 4 4" xfId="959"/>
    <cellStyle name="60 % – Zvýraznění3 4 5" xfId="960"/>
    <cellStyle name="60 % – Zvýraznění3 4 6" xfId="961"/>
    <cellStyle name="60 % – Zvýraznění3 4 7" xfId="962"/>
    <cellStyle name="60 % – Zvýraznění3 4 8" xfId="963"/>
    <cellStyle name="60 % – Zvýraznění3 4 9" xfId="964"/>
    <cellStyle name="60 % – Zvýraznění4 2" xfId="965"/>
    <cellStyle name="60 % – Zvýraznění4 2 10" xfId="966"/>
    <cellStyle name="60 % – Zvýraznění4 2 11" xfId="967"/>
    <cellStyle name="60 % – Zvýraznění4 2 12" xfId="968"/>
    <cellStyle name="60 % – Zvýraznění4 2 13" xfId="969"/>
    <cellStyle name="60 % – Zvýraznění4 2 14" xfId="970"/>
    <cellStyle name="60 % – Zvýraznění4 2 15" xfId="971"/>
    <cellStyle name="60 % – Zvýraznění4 2 16" xfId="972"/>
    <cellStyle name="60 % – Zvýraznění4 2 2" xfId="973"/>
    <cellStyle name="60 % – Zvýraznění4 2 3" xfId="974"/>
    <cellStyle name="60 % – Zvýraznění4 2 4" xfId="975"/>
    <cellStyle name="60 % – Zvýraznění4 2 5" xfId="976"/>
    <cellStyle name="60 % – Zvýraznění4 2 6" xfId="977"/>
    <cellStyle name="60 % – Zvýraznění4 2 7" xfId="978"/>
    <cellStyle name="60 % – Zvýraznění4 2 8" xfId="979"/>
    <cellStyle name="60 % – Zvýraznění4 2 9" xfId="980"/>
    <cellStyle name="60 % – Zvýraznění4 3" xfId="981"/>
    <cellStyle name="60 % – Zvýraznění4 3 10" xfId="982"/>
    <cellStyle name="60 % – Zvýraznění4 3 11" xfId="983"/>
    <cellStyle name="60 % – Zvýraznění4 3 2" xfId="984"/>
    <cellStyle name="60 % – Zvýraznění4 3 3" xfId="985"/>
    <cellStyle name="60 % – Zvýraznění4 3 4" xfId="986"/>
    <cellStyle name="60 % – Zvýraznění4 3 5" xfId="987"/>
    <cellStyle name="60 % – Zvýraznění4 3 6" xfId="988"/>
    <cellStyle name="60 % – Zvýraznění4 3 7" xfId="989"/>
    <cellStyle name="60 % – Zvýraznění4 3 8" xfId="990"/>
    <cellStyle name="60 % – Zvýraznění4 3 9" xfId="991"/>
    <cellStyle name="60 % – Zvýraznění4 4" xfId="992"/>
    <cellStyle name="60 % – Zvýraznění4 4 10" xfId="993"/>
    <cellStyle name="60 % – Zvýraznění4 4 11" xfId="994"/>
    <cellStyle name="60 % – Zvýraznění4 4 2" xfId="995"/>
    <cellStyle name="60 % – Zvýraznění4 4 3" xfId="996"/>
    <cellStyle name="60 % – Zvýraznění4 4 4" xfId="997"/>
    <cellStyle name="60 % – Zvýraznění4 4 5" xfId="998"/>
    <cellStyle name="60 % – Zvýraznění4 4 6" xfId="999"/>
    <cellStyle name="60 % – Zvýraznění4 4 7" xfId="1000"/>
    <cellStyle name="60 % – Zvýraznění4 4 8" xfId="1001"/>
    <cellStyle name="60 % – Zvýraznění4 4 9" xfId="1002"/>
    <cellStyle name="60 % – Zvýraznění5 2" xfId="1003"/>
    <cellStyle name="60 % – Zvýraznění5 2 10" xfId="1004"/>
    <cellStyle name="60 % – Zvýraznění5 2 11" xfId="1005"/>
    <cellStyle name="60 % – Zvýraznění5 2 12" xfId="1006"/>
    <cellStyle name="60 % – Zvýraznění5 2 13" xfId="1007"/>
    <cellStyle name="60 % – Zvýraznění5 2 14" xfId="1008"/>
    <cellStyle name="60 % – Zvýraznění5 2 15" xfId="1009"/>
    <cellStyle name="60 % – Zvýraznění5 2 16" xfId="1010"/>
    <cellStyle name="60 % – Zvýraznění5 2 2" xfId="1011"/>
    <cellStyle name="60 % – Zvýraznění5 2 3" xfId="1012"/>
    <cellStyle name="60 % – Zvýraznění5 2 4" xfId="1013"/>
    <cellStyle name="60 % – Zvýraznění5 2 5" xfId="1014"/>
    <cellStyle name="60 % – Zvýraznění5 2 6" xfId="1015"/>
    <cellStyle name="60 % – Zvýraznění5 2 7" xfId="1016"/>
    <cellStyle name="60 % – Zvýraznění5 2 8" xfId="1017"/>
    <cellStyle name="60 % – Zvýraznění5 2 9" xfId="1018"/>
    <cellStyle name="60 % – Zvýraznění5 3" xfId="1019"/>
    <cellStyle name="60 % – Zvýraznění5 3 10" xfId="1020"/>
    <cellStyle name="60 % – Zvýraznění5 3 11" xfId="1021"/>
    <cellStyle name="60 % – Zvýraznění5 3 2" xfId="1022"/>
    <cellStyle name="60 % – Zvýraznění5 3 3" xfId="1023"/>
    <cellStyle name="60 % – Zvýraznění5 3 4" xfId="1024"/>
    <cellStyle name="60 % – Zvýraznění5 3 5" xfId="1025"/>
    <cellStyle name="60 % – Zvýraznění5 3 6" xfId="1026"/>
    <cellStyle name="60 % – Zvýraznění5 3 7" xfId="1027"/>
    <cellStyle name="60 % – Zvýraznění5 3 8" xfId="1028"/>
    <cellStyle name="60 % – Zvýraznění5 3 9" xfId="1029"/>
    <cellStyle name="60 % – Zvýraznění5 4" xfId="1030"/>
    <cellStyle name="60 % – Zvýraznění5 4 10" xfId="1031"/>
    <cellStyle name="60 % – Zvýraznění5 4 11" xfId="1032"/>
    <cellStyle name="60 % – Zvýraznění5 4 2" xfId="1033"/>
    <cellStyle name="60 % – Zvýraznění5 4 3" xfId="1034"/>
    <cellStyle name="60 % – Zvýraznění5 4 4" xfId="1035"/>
    <cellStyle name="60 % – Zvýraznění5 4 5" xfId="1036"/>
    <cellStyle name="60 % – Zvýraznění5 4 6" xfId="1037"/>
    <cellStyle name="60 % – Zvýraznění5 4 7" xfId="1038"/>
    <cellStyle name="60 % – Zvýraznění5 4 8" xfId="1039"/>
    <cellStyle name="60 % – Zvýraznění5 4 9" xfId="1040"/>
    <cellStyle name="60 % – Zvýraznění6 2" xfId="1041"/>
    <cellStyle name="60 % – Zvýraznění6 2 10" xfId="1042"/>
    <cellStyle name="60 % – Zvýraznění6 2 11" xfId="1043"/>
    <cellStyle name="60 % – Zvýraznění6 2 12" xfId="1044"/>
    <cellStyle name="60 % – Zvýraznění6 2 13" xfId="1045"/>
    <cellStyle name="60 % – Zvýraznění6 2 14" xfId="1046"/>
    <cellStyle name="60 % – Zvýraznění6 2 15" xfId="1047"/>
    <cellStyle name="60 % – Zvýraznění6 2 16" xfId="1048"/>
    <cellStyle name="60 % – Zvýraznění6 2 2" xfId="1049"/>
    <cellStyle name="60 % – Zvýraznění6 2 3" xfId="1050"/>
    <cellStyle name="60 % – Zvýraznění6 2 4" xfId="1051"/>
    <cellStyle name="60 % – Zvýraznění6 2 5" xfId="1052"/>
    <cellStyle name="60 % – Zvýraznění6 2 6" xfId="1053"/>
    <cellStyle name="60 % – Zvýraznění6 2 7" xfId="1054"/>
    <cellStyle name="60 % – Zvýraznění6 2 8" xfId="1055"/>
    <cellStyle name="60 % – Zvýraznění6 2 9" xfId="1056"/>
    <cellStyle name="60 % – Zvýraznění6 3" xfId="1057"/>
    <cellStyle name="60 % – Zvýraznění6 3 10" xfId="1058"/>
    <cellStyle name="60 % – Zvýraznění6 3 11" xfId="1059"/>
    <cellStyle name="60 % – Zvýraznění6 3 2" xfId="1060"/>
    <cellStyle name="60 % – Zvýraznění6 3 3" xfId="1061"/>
    <cellStyle name="60 % – Zvýraznění6 3 4" xfId="1062"/>
    <cellStyle name="60 % – Zvýraznění6 3 5" xfId="1063"/>
    <cellStyle name="60 % – Zvýraznění6 3 6" xfId="1064"/>
    <cellStyle name="60 % – Zvýraznění6 3 7" xfId="1065"/>
    <cellStyle name="60 % – Zvýraznění6 3 8" xfId="1066"/>
    <cellStyle name="60 % – Zvýraznění6 3 9" xfId="1067"/>
    <cellStyle name="60 % – Zvýraznění6 4" xfId="1068"/>
    <cellStyle name="60 % – Zvýraznění6 4 10" xfId="1069"/>
    <cellStyle name="60 % – Zvýraznění6 4 11" xfId="1070"/>
    <cellStyle name="60 % – Zvýraznění6 4 2" xfId="1071"/>
    <cellStyle name="60 % – Zvýraznění6 4 3" xfId="1072"/>
    <cellStyle name="60 % – Zvýraznění6 4 4" xfId="1073"/>
    <cellStyle name="60 % – Zvýraznění6 4 5" xfId="1074"/>
    <cellStyle name="60 % – Zvýraznění6 4 6" xfId="1075"/>
    <cellStyle name="60 % – Zvýraznění6 4 7" xfId="1076"/>
    <cellStyle name="60 % – Zvýraznění6 4 8" xfId="1077"/>
    <cellStyle name="60 % – Zvýraznění6 4 9" xfId="1078"/>
    <cellStyle name="blokcen" xfId="1079"/>
    <cellStyle name="B-NR" xfId="1080"/>
    <cellStyle name="Bold 11" xfId="1081"/>
    <cellStyle name="Bold 11 2" xfId="1082"/>
    <cellStyle name="Bold 11 3" xfId="1083"/>
    <cellStyle name="Bold 11 4" xfId="1084"/>
    <cellStyle name="Bold 11 5" xfId="1085"/>
    <cellStyle name="Bold 11 6" xfId="1086"/>
    <cellStyle name="cárkyd" xfId="1087"/>
    <cellStyle name="cary" xfId="1088"/>
    <cellStyle name="cary 2" xfId="1089"/>
    <cellStyle name="Celkem 2" xfId="1090"/>
    <cellStyle name="Celkem 2 10" xfId="1091"/>
    <cellStyle name="Celkem 2 11" xfId="1092"/>
    <cellStyle name="Celkem 2 12" xfId="1093"/>
    <cellStyle name="Celkem 2 13" xfId="1094"/>
    <cellStyle name="Celkem 2 14" xfId="1095"/>
    <cellStyle name="Celkem 2 15" xfId="1096"/>
    <cellStyle name="Celkem 2 16" xfId="1097"/>
    <cellStyle name="Celkem 2 2" xfId="1098"/>
    <cellStyle name="Celkem 2 3" xfId="1099"/>
    <cellStyle name="Celkem 2 4" xfId="1100"/>
    <cellStyle name="Celkem 2 5" xfId="1101"/>
    <cellStyle name="Celkem 2 6" xfId="1102"/>
    <cellStyle name="Celkem 2 7" xfId="1103"/>
    <cellStyle name="Celkem 2 8" xfId="1104"/>
    <cellStyle name="Celkem 2 9" xfId="1105"/>
    <cellStyle name="Celkem 3" xfId="1106"/>
    <cellStyle name="Celkem 3 10" xfId="1107"/>
    <cellStyle name="Celkem 3 11" xfId="1108"/>
    <cellStyle name="Celkem 3 2" xfId="1109"/>
    <cellStyle name="Celkem 3 3" xfId="1110"/>
    <cellStyle name="Celkem 3 4" xfId="1111"/>
    <cellStyle name="Celkem 3 5" xfId="1112"/>
    <cellStyle name="Celkem 3 6" xfId="1113"/>
    <cellStyle name="Celkem 3 7" xfId="1114"/>
    <cellStyle name="Celkem 3 8" xfId="1115"/>
    <cellStyle name="Celkem 3 9" xfId="1116"/>
    <cellStyle name="Celkem 4" xfId="1117"/>
    <cellStyle name="Celkem 4 10" xfId="1118"/>
    <cellStyle name="Celkem 4 11" xfId="1119"/>
    <cellStyle name="Celkem 4 2" xfId="1120"/>
    <cellStyle name="Celkem 4 3" xfId="1121"/>
    <cellStyle name="Celkem 4 4" xfId="1122"/>
    <cellStyle name="Celkem 4 5" xfId="1123"/>
    <cellStyle name="Celkem 4 6" xfId="1124"/>
    <cellStyle name="Celkem 4 7" xfId="1125"/>
    <cellStyle name="Celkem 4 8" xfId="1126"/>
    <cellStyle name="Celkem 4 9" xfId="1127"/>
    <cellStyle name="cena" xfId="1128"/>
    <cellStyle name="CenaJednPolozky" xfId="1129"/>
    <cellStyle name="CenaJednPolozky 2" xfId="1130"/>
    <cellStyle name="CenaJednPolozky 3" xfId="1131"/>
    <cellStyle name="CenaJednPolozky 4" xfId="1132"/>
    <cellStyle name="CenaJednPolozky 5" xfId="1133"/>
    <cellStyle name="CenaJednPolozky 6" xfId="1134"/>
    <cellStyle name="ceník" xfId="1135"/>
    <cellStyle name="ceník 2" xfId="1136"/>
    <cellStyle name="ceník 3" xfId="1137"/>
    <cellStyle name="ceník 4" xfId="1138"/>
    <cellStyle name="ceník 4 2" xfId="1139"/>
    <cellStyle name="ceník 5" xfId="1140"/>
    <cellStyle name="ceník 5 2" xfId="1141"/>
    <cellStyle name="ceník 6" xfId="1142"/>
    <cellStyle name="ceník 6 2" xfId="1143"/>
    <cellStyle name="ceník 7" xfId="1144"/>
    <cellStyle name="Currency (0)" xfId="1145"/>
    <cellStyle name="Currency (0) 2" xfId="1146"/>
    <cellStyle name="Currency (0) 3" xfId="1147"/>
    <cellStyle name="Currency (0) 4" xfId="1148"/>
    <cellStyle name="Currency (0) 5" xfId="1149"/>
    <cellStyle name="Currency (0) 6" xfId="1150"/>
    <cellStyle name="Currency (2)" xfId="1151"/>
    <cellStyle name="Currency (2) 2" xfId="1152"/>
    <cellStyle name="Currency (2) 3" xfId="1153"/>
    <cellStyle name="Currency (2) 4" xfId="1154"/>
    <cellStyle name="Currency (2) 5" xfId="1155"/>
    <cellStyle name="Currency (2) 6" xfId="1156"/>
    <cellStyle name="čárky [0]_Benzina Dačice" xfId="1157"/>
    <cellStyle name="čárky 2" xfId="1158"/>
    <cellStyle name="čárky 2 10" xfId="1159"/>
    <cellStyle name="čárky 2 11" xfId="1160"/>
    <cellStyle name="čárky 2 12" xfId="1161"/>
    <cellStyle name="čárky 2 13" xfId="1162"/>
    <cellStyle name="čárky 2 14" xfId="1163"/>
    <cellStyle name="čárky 2 15" xfId="1164"/>
    <cellStyle name="čárky 2 16" xfId="1165"/>
    <cellStyle name="čárky 2 17" xfId="1166"/>
    <cellStyle name="čárky 2 18" xfId="1167"/>
    <cellStyle name="čárky 2 19" xfId="1168"/>
    <cellStyle name="čárky 2 2" xfId="1169"/>
    <cellStyle name="čárky 2 20" xfId="1170"/>
    <cellStyle name="čárky 2 21" xfId="1171"/>
    <cellStyle name="čárky 2 22" xfId="1172"/>
    <cellStyle name="čárky 2 23" xfId="1173"/>
    <cellStyle name="čárky 2 24" xfId="1174"/>
    <cellStyle name="čárky 2 25" xfId="1175"/>
    <cellStyle name="čárky 2 3" xfId="1176"/>
    <cellStyle name="čárky 2 4" xfId="1177"/>
    <cellStyle name="čárky 2 5" xfId="1178"/>
    <cellStyle name="čárky 2 6" xfId="1179"/>
    <cellStyle name="čárky 2 7" xfId="1180"/>
    <cellStyle name="čárky 2 8" xfId="1181"/>
    <cellStyle name="čárky 2 9" xfId="1182"/>
    <cellStyle name="číslo.00_" xfId="1183"/>
    <cellStyle name="Date" xfId="1184"/>
    <cellStyle name="Date 2" xfId="1185"/>
    <cellStyle name="Date 3" xfId="1186"/>
    <cellStyle name="Date 4" xfId="1187"/>
    <cellStyle name="Date 5" xfId="1188"/>
    <cellStyle name="Date 6" xfId="1189"/>
    <cellStyle name="daten" xfId="1190"/>
    <cellStyle name="Date-Time" xfId="1191"/>
    <cellStyle name="Date-Time 2" xfId="1192"/>
    <cellStyle name="Date-Time 3" xfId="1193"/>
    <cellStyle name="Date-Time 4" xfId="1194"/>
    <cellStyle name="Date-Time 5" xfId="1195"/>
    <cellStyle name="Date-Time 6" xfId="1196"/>
    <cellStyle name="Decimal 1" xfId="1197"/>
    <cellStyle name="Decimal 1 2" xfId="1198"/>
    <cellStyle name="Decimal 1 3" xfId="1199"/>
    <cellStyle name="Decimal 1 4" xfId="1200"/>
    <cellStyle name="Decimal 1 5" xfId="1201"/>
    <cellStyle name="Decimal 1 6" xfId="1202"/>
    <cellStyle name="Decimal 2" xfId="1203"/>
    <cellStyle name="Decimal 2 2" xfId="1204"/>
    <cellStyle name="Decimal 2 3" xfId="1205"/>
    <cellStyle name="Decimal 2 4" xfId="1206"/>
    <cellStyle name="Decimal 2 5" xfId="1207"/>
    <cellStyle name="Decimal 2 6" xfId="1208"/>
    <cellStyle name="Decimal 3" xfId="1209"/>
    <cellStyle name="Decimal 3 2" xfId="1210"/>
    <cellStyle name="Decimal 3 3" xfId="1211"/>
    <cellStyle name="Decimal 3 4" xfId="1212"/>
    <cellStyle name="Decimal 3 5" xfId="1213"/>
    <cellStyle name="Decimal 3 6" xfId="1214"/>
    <cellStyle name="Dezimal [0]_Tabelle1" xfId="1215"/>
    <cellStyle name="Dezimal_Tabelle1" xfId="1216"/>
    <cellStyle name="Dziesiętny [0]_laroux" xfId="1217"/>
    <cellStyle name="Dziesiętny_laroux" xfId="1218"/>
    <cellStyle name="Euro" xfId="1219"/>
    <cellStyle name="Excel Built-in Normal" xfId="1220"/>
    <cellStyle name="Firma" xfId="1221"/>
    <cellStyle name="Halere" xfId="1222"/>
    <cellStyle name="Hlavní nadpis" xfId="1223"/>
    <cellStyle name="Hypertextový odkaz 2" xfId="1224"/>
    <cellStyle name="Chybně 2" xfId="1225"/>
    <cellStyle name="Chybně 2 10" xfId="1226"/>
    <cellStyle name="Chybně 2 11" xfId="1227"/>
    <cellStyle name="Chybně 2 12" xfId="1228"/>
    <cellStyle name="Chybně 2 13" xfId="1229"/>
    <cellStyle name="Chybně 2 14" xfId="1230"/>
    <cellStyle name="Chybně 2 15" xfId="1231"/>
    <cellStyle name="Chybně 2 16" xfId="1232"/>
    <cellStyle name="Chybně 2 2" xfId="1233"/>
    <cellStyle name="Chybně 2 3" xfId="1234"/>
    <cellStyle name="Chybně 2 4" xfId="1235"/>
    <cellStyle name="Chybně 2 4 10" xfId="1236"/>
    <cellStyle name="Chybně 2 4 11" xfId="1237"/>
    <cellStyle name="Chybně 2 4 2" xfId="1238"/>
    <cellStyle name="Chybně 2 4 3" xfId="1239"/>
    <cellStyle name="Chybně 2 4 4" xfId="1240"/>
    <cellStyle name="Chybně 2 4 5" xfId="1241"/>
    <cellStyle name="Chybně 2 4 6" xfId="1242"/>
    <cellStyle name="Chybně 2 4 7" xfId="1243"/>
    <cellStyle name="Chybně 2 4 8" xfId="1244"/>
    <cellStyle name="Chybně 2 4 9" xfId="1245"/>
    <cellStyle name="Chybně 2 5" xfId="1246"/>
    <cellStyle name="Chybně 2 5 10" xfId="1247"/>
    <cellStyle name="Chybně 2 5 11" xfId="1248"/>
    <cellStyle name="Chybně 2 5 2" xfId="1249"/>
    <cellStyle name="Chybně 2 5 3" xfId="1250"/>
    <cellStyle name="Chybně 2 5 4" xfId="1251"/>
    <cellStyle name="Chybně 2 5 5" xfId="1252"/>
    <cellStyle name="Chybně 2 5 6" xfId="1253"/>
    <cellStyle name="Chybně 2 5 7" xfId="1254"/>
    <cellStyle name="Chybně 2 5 8" xfId="1255"/>
    <cellStyle name="Chybně 2 5 9" xfId="1256"/>
    <cellStyle name="Chybně 2 6" xfId="1257"/>
    <cellStyle name="Chybně 2 6 10" xfId="1258"/>
    <cellStyle name="Chybně 2 6 11" xfId="1259"/>
    <cellStyle name="Chybně 2 6 2" xfId="1260"/>
    <cellStyle name="Chybně 2 6 3" xfId="1261"/>
    <cellStyle name="Chybně 2 6 4" xfId="1262"/>
    <cellStyle name="Chybně 2 6 5" xfId="1263"/>
    <cellStyle name="Chybně 2 6 6" xfId="1264"/>
    <cellStyle name="Chybně 2 6 7" xfId="1265"/>
    <cellStyle name="Chybně 2 6 8" xfId="1266"/>
    <cellStyle name="Chybně 2 6 9" xfId="1267"/>
    <cellStyle name="Chybně 2 7" xfId="1268"/>
    <cellStyle name="Chybně 2 8" xfId="1269"/>
    <cellStyle name="Chybně 2 9" xfId="1270"/>
    <cellStyle name="Chybně 3" xfId="1271"/>
    <cellStyle name="Chybně 3 10" xfId="1272"/>
    <cellStyle name="Chybně 3 11" xfId="1273"/>
    <cellStyle name="Chybně 3 2" xfId="1274"/>
    <cellStyle name="Chybně 3 3" xfId="1275"/>
    <cellStyle name="Chybně 3 4" xfId="1276"/>
    <cellStyle name="Chybně 3 5" xfId="1277"/>
    <cellStyle name="Chybně 3 6" xfId="1278"/>
    <cellStyle name="Chybně 3 7" xfId="1279"/>
    <cellStyle name="Chybně 3 8" xfId="1280"/>
    <cellStyle name="Chybně 3 9" xfId="1281"/>
    <cellStyle name="Chybně 4" xfId="1282"/>
    <cellStyle name="Chybně 4 10" xfId="1283"/>
    <cellStyle name="Chybně 4 11" xfId="1284"/>
    <cellStyle name="Chybně 4 2" xfId="1285"/>
    <cellStyle name="Chybně 4 3" xfId="1286"/>
    <cellStyle name="Chybně 4 4" xfId="1287"/>
    <cellStyle name="Chybně 4 5" xfId="1288"/>
    <cellStyle name="Chybně 4 6" xfId="1289"/>
    <cellStyle name="Chybně 4 7" xfId="1290"/>
    <cellStyle name="Chybně 4 8" xfId="1291"/>
    <cellStyle name="Chybně 4 9" xfId="1292"/>
    <cellStyle name="Input" xfId="1293"/>
    <cellStyle name="Input %" xfId="1294"/>
    <cellStyle name="Input % 2" xfId="1295"/>
    <cellStyle name="Input % 3" xfId="1296"/>
    <cellStyle name="Input % 4" xfId="1297"/>
    <cellStyle name="Input % 5" xfId="1298"/>
    <cellStyle name="Input % 6" xfId="1299"/>
    <cellStyle name="Input 1" xfId="1300"/>
    <cellStyle name="Input 1 2" xfId="1301"/>
    <cellStyle name="Input 1 3" xfId="1302"/>
    <cellStyle name="Input 1 4" xfId="1303"/>
    <cellStyle name="Input 2" xfId="1304"/>
    <cellStyle name="Input 3" xfId="1305"/>
    <cellStyle name="Input 3 2" xfId="1306"/>
    <cellStyle name="Input 3 3" xfId="1307"/>
    <cellStyle name="Input 3 4" xfId="1308"/>
    <cellStyle name="Input 3 5" xfId="1309"/>
    <cellStyle name="Input 3 6" xfId="1310"/>
    <cellStyle name="Input 4" xfId="1311"/>
    <cellStyle name="Input 5" xfId="1312"/>
    <cellStyle name="Input 6" xfId="1313"/>
    <cellStyle name="Input 7" xfId="1314"/>
    <cellStyle name="Kontrolní buňka 2" xfId="1315"/>
    <cellStyle name="Kontrolní buňka 2 10" xfId="1316"/>
    <cellStyle name="Kontrolní buňka 2 11" xfId="1317"/>
    <cellStyle name="Kontrolní buňka 2 12" xfId="1318"/>
    <cellStyle name="Kontrolní buňka 2 13" xfId="1319"/>
    <cellStyle name="Kontrolní buňka 2 14" xfId="1320"/>
    <cellStyle name="Kontrolní buňka 2 15" xfId="1321"/>
    <cellStyle name="Kontrolní buňka 2 16" xfId="1322"/>
    <cellStyle name="Kontrolní buňka 2 2" xfId="1323"/>
    <cellStyle name="Kontrolní buňka 2 3" xfId="1324"/>
    <cellStyle name="Kontrolní buňka 2 4" xfId="1325"/>
    <cellStyle name="Kontrolní buňka 2 4 10" xfId="1326"/>
    <cellStyle name="Kontrolní buňka 2 4 11" xfId="1327"/>
    <cellStyle name="Kontrolní buňka 2 4 2" xfId="1328"/>
    <cellStyle name="Kontrolní buňka 2 4 3" xfId="1329"/>
    <cellStyle name="Kontrolní buňka 2 4 4" xfId="1330"/>
    <cellStyle name="Kontrolní buňka 2 4 5" xfId="1331"/>
    <cellStyle name="Kontrolní buňka 2 4 6" xfId="1332"/>
    <cellStyle name="Kontrolní buňka 2 4 7" xfId="1333"/>
    <cellStyle name="Kontrolní buňka 2 4 8" xfId="1334"/>
    <cellStyle name="Kontrolní buňka 2 4 9" xfId="1335"/>
    <cellStyle name="Kontrolní buňka 2 5" xfId="1336"/>
    <cellStyle name="Kontrolní buňka 2 5 10" xfId="1337"/>
    <cellStyle name="Kontrolní buňka 2 5 11" xfId="1338"/>
    <cellStyle name="Kontrolní buňka 2 5 2" xfId="1339"/>
    <cellStyle name="Kontrolní buňka 2 5 3" xfId="1340"/>
    <cellStyle name="Kontrolní buňka 2 5 4" xfId="1341"/>
    <cellStyle name="Kontrolní buňka 2 5 5" xfId="1342"/>
    <cellStyle name="Kontrolní buňka 2 5 6" xfId="1343"/>
    <cellStyle name="Kontrolní buňka 2 5 7" xfId="1344"/>
    <cellStyle name="Kontrolní buňka 2 5 8" xfId="1345"/>
    <cellStyle name="Kontrolní buňka 2 5 9" xfId="1346"/>
    <cellStyle name="Kontrolní buňka 2 6" xfId="1347"/>
    <cellStyle name="Kontrolní buňka 2 6 10" xfId="1348"/>
    <cellStyle name="Kontrolní buňka 2 6 11" xfId="1349"/>
    <cellStyle name="Kontrolní buňka 2 6 2" xfId="1350"/>
    <cellStyle name="Kontrolní buňka 2 6 3" xfId="1351"/>
    <cellStyle name="Kontrolní buňka 2 6 4" xfId="1352"/>
    <cellStyle name="Kontrolní buňka 2 6 5" xfId="1353"/>
    <cellStyle name="Kontrolní buňka 2 6 6" xfId="1354"/>
    <cellStyle name="Kontrolní buňka 2 6 7" xfId="1355"/>
    <cellStyle name="Kontrolní buňka 2 6 8" xfId="1356"/>
    <cellStyle name="Kontrolní buňka 2 6 9" xfId="1357"/>
    <cellStyle name="Kontrolní buňka 2 7" xfId="1358"/>
    <cellStyle name="Kontrolní buňka 2 8" xfId="1359"/>
    <cellStyle name="Kontrolní buňka 2 9" xfId="1360"/>
    <cellStyle name="Kontrolní buňka 3" xfId="1361"/>
    <cellStyle name="Kontrolní buňka 3 10" xfId="1362"/>
    <cellStyle name="Kontrolní buňka 3 11" xfId="1363"/>
    <cellStyle name="Kontrolní buňka 3 2" xfId="1364"/>
    <cellStyle name="Kontrolní buňka 3 3" xfId="1365"/>
    <cellStyle name="Kontrolní buňka 3 4" xfId="1366"/>
    <cellStyle name="Kontrolní buňka 3 5" xfId="1367"/>
    <cellStyle name="Kontrolní buňka 3 6" xfId="1368"/>
    <cellStyle name="Kontrolní buňka 3 7" xfId="1369"/>
    <cellStyle name="Kontrolní buňka 3 8" xfId="1370"/>
    <cellStyle name="Kontrolní buňka 3 9" xfId="1371"/>
    <cellStyle name="Kontrolní buňka 4" xfId="1372"/>
    <cellStyle name="Kontrolní buňka 4 10" xfId="1373"/>
    <cellStyle name="Kontrolní buňka 4 11" xfId="1374"/>
    <cellStyle name="Kontrolní buňka 4 2" xfId="1375"/>
    <cellStyle name="Kontrolní buňka 4 3" xfId="1376"/>
    <cellStyle name="Kontrolní buňka 4 4" xfId="1377"/>
    <cellStyle name="Kontrolní buňka 4 5" xfId="1378"/>
    <cellStyle name="Kontrolní buňka 4 6" xfId="1379"/>
    <cellStyle name="Kontrolní buňka 4 7" xfId="1380"/>
    <cellStyle name="Kontrolní buňka 4 8" xfId="1381"/>
    <cellStyle name="Kontrolní buňka 4 9" xfId="1382"/>
    <cellStyle name="lehký dolní okraj" xfId="1383"/>
    <cellStyle name="lehký dolní okraj 10" xfId="1384"/>
    <cellStyle name="lehký dolní okraj 11" xfId="1385"/>
    <cellStyle name="lehký dolní okraj 12" xfId="1386"/>
    <cellStyle name="lehký dolní okraj 13" xfId="1387"/>
    <cellStyle name="lehký dolní okraj 14" xfId="1388"/>
    <cellStyle name="lehký dolní okraj 15" xfId="1389"/>
    <cellStyle name="lehký dolní okraj 16" xfId="1390"/>
    <cellStyle name="lehký dolní okraj 17" xfId="1391"/>
    <cellStyle name="lehký dolní okraj 18" xfId="1392"/>
    <cellStyle name="lehký dolní okraj 19" xfId="1393"/>
    <cellStyle name="lehký dolní okraj 2" xfId="1394"/>
    <cellStyle name="lehký dolní okraj 20" xfId="1395"/>
    <cellStyle name="lehký dolní okraj 21" xfId="1396"/>
    <cellStyle name="lehký dolní okraj 22" xfId="1397"/>
    <cellStyle name="lehký dolní okraj 23" xfId="1398"/>
    <cellStyle name="lehký dolní okraj 24" xfId="1399"/>
    <cellStyle name="lehký dolní okraj 25" xfId="1400"/>
    <cellStyle name="lehký dolní okraj 26" xfId="1401"/>
    <cellStyle name="lehký dolní okraj 27" xfId="1402"/>
    <cellStyle name="lehký dolní okraj 28" xfId="1403"/>
    <cellStyle name="lehký dolní okraj 29" xfId="1404"/>
    <cellStyle name="lehký dolní okraj 3" xfId="1405"/>
    <cellStyle name="lehký dolní okraj 30" xfId="1406"/>
    <cellStyle name="lehký dolní okraj 31" xfId="1407"/>
    <cellStyle name="lehký dolní okraj 32" xfId="1408"/>
    <cellStyle name="lehký dolní okraj 33" xfId="1409"/>
    <cellStyle name="lehký dolní okraj 34" xfId="1410"/>
    <cellStyle name="lehký dolní okraj 35" xfId="1411"/>
    <cellStyle name="lehký dolní okraj 36" xfId="1412"/>
    <cellStyle name="lehký dolní okraj 37" xfId="1413"/>
    <cellStyle name="lehký dolní okraj 38" xfId="1414"/>
    <cellStyle name="lehký dolní okraj 39" xfId="1415"/>
    <cellStyle name="lehký dolní okraj 4" xfId="1416"/>
    <cellStyle name="lehký dolní okraj 40" xfId="1417"/>
    <cellStyle name="lehký dolní okraj 41" xfId="1418"/>
    <cellStyle name="lehký dolní okraj 42" xfId="1419"/>
    <cellStyle name="lehký dolní okraj 43" xfId="1420"/>
    <cellStyle name="lehký dolní okraj 44" xfId="1421"/>
    <cellStyle name="lehký dolní okraj 5" xfId="1422"/>
    <cellStyle name="lehký dolní okraj 6" xfId="1423"/>
    <cellStyle name="lehký dolní okraj 7" xfId="1424"/>
    <cellStyle name="lehký dolní okraj 8" xfId="1425"/>
    <cellStyle name="lehký dolní okraj 9" xfId="1426"/>
    <cellStyle name="Měna 2" xfId="1427"/>
    <cellStyle name="měny 2" xfId="1428"/>
    <cellStyle name="měny 2 2" xfId="1429"/>
    <cellStyle name="měny 2 3" xfId="1430"/>
    <cellStyle name="měny 2 4" xfId="1431"/>
    <cellStyle name="měny 2 5" xfId="1432"/>
    <cellStyle name="měny 2 6" xfId="1433"/>
    <cellStyle name="měny 3" xfId="1434"/>
    <cellStyle name="množství" xfId="1435"/>
    <cellStyle name="Month" xfId="1436"/>
    <cellStyle name="Month 2" xfId="1437"/>
    <cellStyle name="Month 3" xfId="1438"/>
    <cellStyle name="Month 4" xfId="1439"/>
    <cellStyle name="Month 5" xfId="1440"/>
    <cellStyle name="Month 6" xfId="1441"/>
    <cellStyle name="nadpis" xfId="1442"/>
    <cellStyle name="Nadpis 1 2" xfId="1443"/>
    <cellStyle name="Nadpis 1 2 10" xfId="1444"/>
    <cellStyle name="Nadpis 1 2 11" xfId="1445"/>
    <cellStyle name="Nadpis 1 2 12" xfId="1446"/>
    <cellStyle name="Nadpis 1 2 13" xfId="1447"/>
    <cellStyle name="Nadpis 1 2 14" xfId="1448"/>
    <cellStyle name="Nadpis 1 2 15" xfId="1449"/>
    <cellStyle name="Nadpis 1 2 16" xfId="1450"/>
    <cellStyle name="Nadpis 1 2 2" xfId="1451"/>
    <cellStyle name="Nadpis 1 2 3" xfId="1452"/>
    <cellStyle name="Nadpis 1 2 4" xfId="1453"/>
    <cellStyle name="Nadpis 1 2 4 10" xfId="1454"/>
    <cellStyle name="Nadpis 1 2 4 11" xfId="1455"/>
    <cellStyle name="Nadpis 1 2 4 2" xfId="1456"/>
    <cellStyle name="Nadpis 1 2 4 3" xfId="1457"/>
    <cellStyle name="Nadpis 1 2 4 4" xfId="1458"/>
    <cellStyle name="Nadpis 1 2 4 5" xfId="1459"/>
    <cellStyle name="Nadpis 1 2 4 6" xfId="1460"/>
    <cellStyle name="Nadpis 1 2 4 7" xfId="1461"/>
    <cellStyle name="Nadpis 1 2 4 8" xfId="1462"/>
    <cellStyle name="Nadpis 1 2 4 9" xfId="1463"/>
    <cellStyle name="Nadpis 1 2 5" xfId="1464"/>
    <cellStyle name="Nadpis 1 2 5 10" xfId="1465"/>
    <cellStyle name="Nadpis 1 2 5 11" xfId="1466"/>
    <cellStyle name="Nadpis 1 2 5 2" xfId="1467"/>
    <cellStyle name="Nadpis 1 2 5 3" xfId="1468"/>
    <cellStyle name="Nadpis 1 2 5 4" xfId="1469"/>
    <cellStyle name="Nadpis 1 2 5 5" xfId="1470"/>
    <cellStyle name="Nadpis 1 2 5 6" xfId="1471"/>
    <cellStyle name="Nadpis 1 2 5 7" xfId="1472"/>
    <cellStyle name="Nadpis 1 2 5 8" xfId="1473"/>
    <cellStyle name="Nadpis 1 2 5 9" xfId="1474"/>
    <cellStyle name="Nadpis 1 2 6" xfId="1475"/>
    <cellStyle name="Nadpis 1 2 6 10" xfId="1476"/>
    <cellStyle name="Nadpis 1 2 6 11" xfId="1477"/>
    <cellStyle name="Nadpis 1 2 6 2" xfId="1478"/>
    <cellStyle name="Nadpis 1 2 6 3" xfId="1479"/>
    <cellStyle name="Nadpis 1 2 6 4" xfId="1480"/>
    <cellStyle name="Nadpis 1 2 6 5" xfId="1481"/>
    <cellStyle name="Nadpis 1 2 6 6" xfId="1482"/>
    <cellStyle name="Nadpis 1 2 6 7" xfId="1483"/>
    <cellStyle name="Nadpis 1 2 6 8" xfId="1484"/>
    <cellStyle name="Nadpis 1 2 6 9" xfId="1485"/>
    <cellStyle name="Nadpis 1 2 7" xfId="1486"/>
    <cellStyle name="Nadpis 1 2 8" xfId="1487"/>
    <cellStyle name="Nadpis 1 2 9" xfId="1488"/>
    <cellStyle name="Nadpis 1 3" xfId="1489"/>
    <cellStyle name="Nadpis 1 3 10" xfId="1490"/>
    <cellStyle name="Nadpis 1 3 11" xfId="1491"/>
    <cellStyle name="Nadpis 1 3 2" xfId="1492"/>
    <cellStyle name="Nadpis 1 3 3" xfId="1493"/>
    <cellStyle name="Nadpis 1 3 4" xfId="1494"/>
    <cellStyle name="Nadpis 1 3 5" xfId="1495"/>
    <cellStyle name="Nadpis 1 3 6" xfId="1496"/>
    <cellStyle name="Nadpis 1 3 7" xfId="1497"/>
    <cellStyle name="Nadpis 1 3 8" xfId="1498"/>
    <cellStyle name="Nadpis 1 3 9" xfId="1499"/>
    <cellStyle name="Nadpis 1 4" xfId="1500"/>
    <cellStyle name="Nadpis 1 4 10" xfId="1501"/>
    <cellStyle name="Nadpis 1 4 11" xfId="1502"/>
    <cellStyle name="Nadpis 1 4 2" xfId="1503"/>
    <cellStyle name="Nadpis 1 4 3" xfId="1504"/>
    <cellStyle name="Nadpis 1 4 4" xfId="1505"/>
    <cellStyle name="Nadpis 1 4 5" xfId="1506"/>
    <cellStyle name="Nadpis 1 4 6" xfId="1507"/>
    <cellStyle name="Nadpis 1 4 7" xfId="1508"/>
    <cellStyle name="Nadpis 1 4 8" xfId="1509"/>
    <cellStyle name="Nadpis 1 4 9" xfId="1510"/>
    <cellStyle name="Nadpis 2 2" xfId="1511"/>
    <cellStyle name="Nadpis 2 2 10" xfId="1512"/>
    <cellStyle name="Nadpis 2 2 11" xfId="1513"/>
    <cellStyle name="Nadpis 2 2 12" xfId="1514"/>
    <cellStyle name="Nadpis 2 2 13" xfId="1515"/>
    <cellStyle name="Nadpis 2 2 14" xfId="1516"/>
    <cellStyle name="Nadpis 2 2 15" xfId="1517"/>
    <cellStyle name="Nadpis 2 2 16" xfId="1518"/>
    <cellStyle name="Nadpis 2 2 2" xfId="1519"/>
    <cellStyle name="Nadpis 2 2 3" xfId="1520"/>
    <cellStyle name="Nadpis 2 2 4" xfId="1521"/>
    <cellStyle name="Nadpis 2 2 4 10" xfId="1522"/>
    <cellStyle name="Nadpis 2 2 4 11" xfId="1523"/>
    <cellStyle name="Nadpis 2 2 4 2" xfId="1524"/>
    <cellStyle name="Nadpis 2 2 4 3" xfId="1525"/>
    <cellStyle name="Nadpis 2 2 4 4" xfId="1526"/>
    <cellStyle name="Nadpis 2 2 4 5" xfId="1527"/>
    <cellStyle name="Nadpis 2 2 4 6" xfId="1528"/>
    <cellStyle name="Nadpis 2 2 4 7" xfId="1529"/>
    <cellStyle name="Nadpis 2 2 4 8" xfId="1530"/>
    <cellStyle name="Nadpis 2 2 4 9" xfId="1531"/>
    <cellStyle name="Nadpis 2 2 5" xfId="1532"/>
    <cellStyle name="Nadpis 2 2 5 10" xfId="1533"/>
    <cellStyle name="Nadpis 2 2 5 11" xfId="1534"/>
    <cellStyle name="Nadpis 2 2 5 2" xfId="1535"/>
    <cellStyle name="Nadpis 2 2 5 3" xfId="1536"/>
    <cellStyle name="Nadpis 2 2 5 4" xfId="1537"/>
    <cellStyle name="Nadpis 2 2 5 5" xfId="1538"/>
    <cellStyle name="Nadpis 2 2 5 6" xfId="1539"/>
    <cellStyle name="Nadpis 2 2 5 7" xfId="1540"/>
    <cellStyle name="Nadpis 2 2 5 8" xfId="1541"/>
    <cellStyle name="Nadpis 2 2 5 9" xfId="1542"/>
    <cellStyle name="Nadpis 2 2 6" xfId="1543"/>
    <cellStyle name="Nadpis 2 2 6 10" xfId="1544"/>
    <cellStyle name="Nadpis 2 2 6 11" xfId="1545"/>
    <cellStyle name="Nadpis 2 2 6 2" xfId="1546"/>
    <cellStyle name="Nadpis 2 2 6 3" xfId="1547"/>
    <cellStyle name="Nadpis 2 2 6 4" xfId="1548"/>
    <cellStyle name="Nadpis 2 2 6 5" xfId="1549"/>
    <cellStyle name="Nadpis 2 2 6 6" xfId="1550"/>
    <cellStyle name="Nadpis 2 2 6 7" xfId="1551"/>
    <cellStyle name="Nadpis 2 2 6 8" xfId="1552"/>
    <cellStyle name="Nadpis 2 2 6 9" xfId="1553"/>
    <cellStyle name="Nadpis 2 2 7" xfId="1554"/>
    <cellStyle name="Nadpis 2 2 8" xfId="1555"/>
    <cellStyle name="Nadpis 2 2 9" xfId="1556"/>
    <cellStyle name="Nadpis 2 3" xfId="1557"/>
    <cellStyle name="Nadpis 2 3 10" xfId="1558"/>
    <cellStyle name="Nadpis 2 3 11" xfId="1559"/>
    <cellStyle name="Nadpis 2 3 2" xfId="1560"/>
    <cellStyle name="Nadpis 2 3 3" xfId="1561"/>
    <cellStyle name="Nadpis 2 3 4" xfId="1562"/>
    <cellStyle name="Nadpis 2 3 5" xfId="1563"/>
    <cellStyle name="Nadpis 2 3 6" xfId="1564"/>
    <cellStyle name="Nadpis 2 3 7" xfId="1565"/>
    <cellStyle name="Nadpis 2 3 8" xfId="1566"/>
    <cellStyle name="Nadpis 2 3 9" xfId="1567"/>
    <cellStyle name="Nadpis 2 4" xfId="1568"/>
    <cellStyle name="Nadpis 2 4 10" xfId="1569"/>
    <cellStyle name="Nadpis 2 4 11" xfId="1570"/>
    <cellStyle name="Nadpis 2 4 2" xfId="1571"/>
    <cellStyle name="Nadpis 2 4 3" xfId="1572"/>
    <cellStyle name="Nadpis 2 4 4" xfId="1573"/>
    <cellStyle name="Nadpis 2 4 5" xfId="1574"/>
    <cellStyle name="Nadpis 2 4 6" xfId="1575"/>
    <cellStyle name="Nadpis 2 4 7" xfId="1576"/>
    <cellStyle name="Nadpis 2 4 8" xfId="1577"/>
    <cellStyle name="Nadpis 2 4 9" xfId="1578"/>
    <cellStyle name="Nadpis 3 2" xfId="1579"/>
    <cellStyle name="Nadpis 3 2 10" xfId="1580"/>
    <cellStyle name="Nadpis 3 2 11" xfId="1581"/>
    <cellStyle name="Nadpis 3 2 12" xfId="1582"/>
    <cellStyle name="Nadpis 3 2 13" xfId="1583"/>
    <cellStyle name="Nadpis 3 2 14" xfId="1584"/>
    <cellStyle name="Nadpis 3 2 15" xfId="1585"/>
    <cellStyle name="Nadpis 3 2 16" xfId="1586"/>
    <cellStyle name="Nadpis 3 2 2" xfId="1587"/>
    <cellStyle name="Nadpis 3 2 3" xfId="1588"/>
    <cellStyle name="Nadpis 3 2 4" xfId="1589"/>
    <cellStyle name="Nadpis 3 2 4 10" xfId="1590"/>
    <cellStyle name="Nadpis 3 2 4 11" xfId="1591"/>
    <cellStyle name="Nadpis 3 2 4 2" xfId="1592"/>
    <cellStyle name="Nadpis 3 2 4 3" xfId="1593"/>
    <cellStyle name="Nadpis 3 2 4 4" xfId="1594"/>
    <cellStyle name="Nadpis 3 2 4 5" xfId="1595"/>
    <cellStyle name="Nadpis 3 2 4 6" xfId="1596"/>
    <cellStyle name="Nadpis 3 2 4 7" xfId="1597"/>
    <cellStyle name="Nadpis 3 2 4 8" xfId="1598"/>
    <cellStyle name="Nadpis 3 2 4 9" xfId="1599"/>
    <cellStyle name="Nadpis 3 2 5" xfId="1600"/>
    <cellStyle name="Nadpis 3 2 5 10" xfId="1601"/>
    <cellStyle name="Nadpis 3 2 5 11" xfId="1602"/>
    <cellStyle name="Nadpis 3 2 5 2" xfId="1603"/>
    <cellStyle name="Nadpis 3 2 5 3" xfId="1604"/>
    <cellStyle name="Nadpis 3 2 5 4" xfId="1605"/>
    <cellStyle name="Nadpis 3 2 5 5" xfId="1606"/>
    <cellStyle name="Nadpis 3 2 5 6" xfId="1607"/>
    <cellStyle name="Nadpis 3 2 5 7" xfId="1608"/>
    <cellStyle name="Nadpis 3 2 5 8" xfId="1609"/>
    <cellStyle name="Nadpis 3 2 5 9" xfId="1610"/>
    <cellStyle name="Nadpis 3 2 6" xfId="1611"/>
    <cellStyle name="Nadpis 3 2 6 10" xfId="1612"/>
    <cellStyle name="Nadpis 3 2 6 11" xfId="1613"/>
    <cellStyle name="Nadpis 3 2 6 2" xfId="1614"/>
    <cellStyle name="Nadpis 3 2 6 3" xfId="1615"/>
    <cellStyle name="Nadpis 3 2 6 4" xfId="1616"/>
    <cellStyle name="Nadpis 3 2 6 5" xfId="1617"/>
    <cellStyle name="Nadpis 3 2 6 6" xfId="1618"/>
    <cellStyle name="Nadpis 3 2 6 7" xfId="1619"/>
    <cellStyle name="Nadpis 3 2 6 8" xfId="1620"/>
    <cellStyle name="Nadpis 3 2 6 9" xfId="1621"/>
    <cellStyle name="Nadpis 3 2 7" xfId="1622"/>
    <cellStyle name="Nadpis 3 2 8" xfId="1623"/>
    <cellStyle name="Nadpis 3 2 9" xfId="1624"/>
    <cellStyle name="Nadpis 3 3" xfId="1625"/>
    <cellStyle name="Nadpis 3 3 10" xfId="1626"/>
    <cellStyle name="Nadpis 3 3 11" xfId="1627"/>
    <cellStyle name="Nadpis 3 3 2" xfId="1628"/>
    <cellStyle name="Nadpis 3 3 3" xfId="1629"/>
    <cellStyle name="Nadpis 3 3 4" xfId="1630"/>
    <cellStyle name="Nadpis 3 3 5" xfId="1631"/>
    <cellStyle name="Nadpis 3 3 6" xfId="1632"/>
    <cellStyle name="Nadpis 3 3 7" xfId="1633"/>
    <cellStyle name="Nadpis 3 3 8" xfId="1634"/>
    <cellStyle name="Nadpis 3 3 9" xfId="1635"/>
    <cellStyle name="Nadpis 3 4" xfId="1636"/>
    <cellStyle name="Nadpis 3 4 10" xfId="1637"/>
    <cellStyle name="Nadpis 3 4 11" xfId="1638"/>
    <cellStyle name="Nadpis 3 4 2" xfId="1639"/>
    <cellStyle name="Nadpis 3 4 3" xfId="1640"/>
    <cellStyle name="Nadpis 3 4 4" xfId="1641"/>
    <cellStyle name="Nadpis 3 4 5" xfId="1642"/>
    <cellStyle name="Nadpis 3 4 6" xfId="1643"/>
    <cellStyle name="Nadpis 3 4 7" xfId="1644"/>
    <cellStyle name="Nadpis 3 4 8" xfId="1645"/>
    <cellStyle name="Nadpis 3 4 9" xfId="1646"/>
    <cellStyle name="Nadpis 4 2" xfId="1647"/>
    <cellStyle name="Nadpis 4 2 10" xfId="1648"/>
    <cellStyle name="Nadpis 4 2 11" xfId="1649"/>
    <cellStyle name="Nadpis 4 2 12" xfId="1650"/>
    <cellStyle name="Nadpis 4 2 13" xfId="1651"/>
    <cellStyle name="Nadpis 4 2 14" xfId="1652"/>
    <cellStyle name="Nadpis 4 2 15" xfId="1653"/>
    <cellStyle name="Nadpis 4 2 16" xfId="1654"/>
    <cellStyle name="Nadpis 4 2 2" xfId="1655"/>
    <cellStyle name="Nadpis 4 2 3" xfId="1656"/>
    <cellStyle name="Nadpis 4 2 4" xfId="1657"/>
    <cellStyle name="Nadpis 4 2 4 10" xfId="1658"/>
    <cellStyle name="Nadpis 4 2 4 11" xfId="1659"/>
    <cellStyle name="Nadpis 4 2 4 2" xfId="1660"/>
    <cellStyle name="Nadpis 4 2 4 3" xfId="1661"/>
    <cellStyle name="Nadpis 4 2 4 4" xfId="1662"/>
    <cellStyle name="Nadpis 4 2 4 5" xfId="1663"/>
    <cellStyle name="Nadpis 4 2 4 6" xfId="1664"/>
    <cellStyle name="Nadpis 4 2 4 7" xfId="1665"/>
    <cellStyle name="Nadpis 4 2 4 8" xfId="1666"/>
    <cellStyle name="Nadpis 4 2 4 9" xfId="1667"/>
    <cellStyle name="Nadpis 4 2 5" xfId="1668"/>
    <cellStyle name="Nadpis 4 2 5 10" xfId="1669"/>
    <cellStyle name="Nadpis 4 2 5 11" xfId="1670"/>
    <cellStyle name="Nadpis 4 2 5 2" xfId="1671"/>
    <cellStyle name="Nadpis 4 2 5 3" xfId="1672"/>
    <cellStyle name="Nadpis 4 2 5 4" xfId="1673"/>
    <cellStyle name="Nadpis 4 2 5 5" xfId="1674"/>
    <cellStyle name="Nadpis 4 2 5 6" xfId="1675"/>
    <cellStyle name="Nadpis 4 2 5 7" xfId="1676"/>
    <cellStyle name="Nadpis 4 2 5 8" xfId="1677"/>
    <cellStyle name="Nadpis 4 2 5 9" xfId="1678"/>
    <cellStyle name="Nadpis 4 2 6" xfId="1679"/>
    <cellStyle name="Nadpis 4 2 6 10" xfId="1680"/>
    <cellStyle name="Nadpis 4 2 6 11" xfId="1681"/>
    <cellStyle name="Nadpis 4 2 6 2" xfId="1682"/>
    <cellStyle name="Nadpis 4 2 6 3" xfId="1683"/>
    <cellStyle name="Nadpis 4 2 6 4" xfId="1684"/>
    <cellStyle name="Nadpis 4 2 6 5" xfId="1685"/>
    <cellStyle name="Nadpis 4 2 6 6" xfId="1686"/>
    <cellStyle name="Nadpis 4 2 6 7" xfId="1687"/>
    <cellStyle name="Nadpis 4 2 6 8" xfId="1688"/>
    <cellStyle name="Nadpis 4 2 6 9" xfId="1689"/>
    <cellStyle name="Nadpis 4 2 7" xfId="1690"/>
    <cellStyle name="Nadpis 4 2 8" xfId="1691"/>
    <cellStyle name="Nadpis 4 2 9" xfId="1692"/>
    <cellStyle name="Nadpis 4 3" xfId="1693"/>
    <cellStyle name="Nadpis 4 3 10" xfId="1694"/>
    <cellStyle name="Nadpis 4 3 11" xfId="1695"/>
    <cellStyle name="Nadpis 4 3 2" xfId="1696"/>
    <cellStyle name="Nadpis 4 3 3" xfId="1697"/>
    <cellStyle name="Nadpis 4 3 4" xfId="1698"/>
    <cellStyle name="Nadpis 4 3 5" xfId="1699"/>
    <cellStyle name="Nadpis 4 3 6" xfId="1700"/>
    <cellStyle name="Nadpis 4 3 7" xfId="1701"/>
    <cellStyle name="Nadpis 4 3 8" xfId="1702"/>
    <cellStyle name="Nadpis 4 3 9" xfId="1703"/>
    <cellStyle name="Nadpis 4 4" xfId="1704"/>
    <cellStyle name="Nadpis 4 4 10" xfId="1705"/>
    <cellStyle name="Nadpis 4 4 11" xfId="1706"/>
    <cellStyle name="Nadpis 4 4 2" xfId="1707"/>
    <cellStyle name="Nadpis 4 4 3" xfId="1708"/>
    <cellStyle name="Nadpis 4 4 4" xfId="1709"/>
    <cellStyle name="Nadpis 4 4 5" xfId="1710"/>
    <cellStyle name="Nadpis 4 4 6" xfId="1711"/>
    <cellStyle name="Nadpis 4 4 7" xfId="1712"/>
    <cellStyle name="Nadpis 4 4 8" xfId="1713"/>
    <cellStyle name="Nadpis 4 4 9" xfId="1714"/>
    <cellStyle name="nadpis-12" xfId="1715"/>
    <cellStyle name="nadpis-podtr." xfId="1716"/>
    <cellStyle name="nadpis-podtr-12" xfId="1717"/>
    <cellStyle name="nadpis-podtr-šik" xfId="1718"/>
    <cellStyle name="NAROW" xfId="1719"/>
    <cellStyle name="NAROW 2" xfId="1720"/>
    <cellStyle name="Název 2" xfId="1721"/>
    <cellStyle name="Název 2 10" xfId="1722"/>
    <cellStyle name="Název 2 11" xfId="1723"/>
    <cellStyle name="Název 2 12" xfId="1724"/>
    <cellStyle name="Název 2 13" xfId="1725"/>
    <cellStyle name="Název 2 14" xfId="1726"/>
    <cellStyle name="Název 2 15" xfId="1727"/>
    <cellStyle name="Název 2 16" xfId="1728"/>
    <cellStyle name="Název 2 2" xfId="1729"/>
    <cellStyle name="Název 2 3" xfId="1730"/>
    <cellStyle name="Název 2 4" xfId="1731"/>
    <cellStyle name="Název 2 4 10" xfId="1732"/>
    <cellStyle name="Název 2 4 11" xfId="1733"/>
    <cellStyle name="Název 2 4 2" xfId="1734"/>
    <cellStyle name="Název 2 4 3" xfId="1735"/>
    <cellStyle name="Název 2 4 4" xfId="1736"/>
    <cellStyle name="Název 2 4 5" xfId="1737"/>
    <cellStyle name="Název 2 4 6" xfId="1738"/>
    <cellStyle name="Název 2 4 7" xfId="1739"/>
    <cellStyle name="Název 2 4 8" xfId="1740"/>
    <cellStyle name="Název 2 4 9" xfId="1741"/>
    <cellStyle name="Název 2 5" xfId="1742"/>
    <cellStyle name="Název 2 5 10" xfId="1743"/>
    <cellStyle name="Název 2 5 11" xfId="1744"/>
    <cellStyle name="Název 2 5 2" xfId="1745"/>
    <cellStyle name="Název 2 5 3" xfId="1746"/>
    <cellStyle name="Název 2 5 4" xfId="1747"/>
    <cellStyle name="Název 2 5 5" xfId="1748"/>
    <cellStyle name="Název 2 5 6" xfId="1749"/>
    <cellStyle name="Název 2 5 7" xfId="1750"/>
    <cellStyle name="Název 2 5 8" xfId="1751"/>
    <cellStyle name="Název 2 5 9" xfId="1752"/>
    <cellStyle name="Název 2 6" xfId="1753"/>
    <cellStyle name="Název 2 6 10" xfId="1754"/>
    <cellStyle name="Název 2 6 11" xfId="1755"/>
    <cellStyle name="Název 2 6 2" xfId="1756"/>
    <cellStyle name="Název 2 6 3" xfId="1757"/>
    <cellStyle name="Název 2 6 4" xfId="1758"/>
    <cellStyle name="Název 2 6 5" xfId="1759"/>
    <cellStyle name="Název 2 6 6" xfId="1760"/>
    <cellStyle name="Název 2 6 7" xfId="1761"/>
    <cellStyle name="Název 2 6 8" xfId="1762"/>
    <cellStyle name="Název 2 6 9" xfId="1763"/>
    <cellStyle name="Název 2 7" xfId="1764"/>
    <cellStyle name="Název 2 8" xfId="1765"/>
    <cellStyle name="Název 2 9" xfId="1766"/>
    <cellStyle name="Název 3" xfId="1767"/>
    <cellStyle name="Název 3 10" xfId="1768"/>
    <cellStyle name="Název 3 11" xfId="1769"/>
    <cellStyle name="Název 3 2" xfId="1770"/>
    <cellStyle name="Název 3 3" xfId="1771"/>
    <cellStyle name="Název 3 4" xfId="1772"/>
    <cellStyle name="Název 3 5" xfId="1773"/>
    <cellStyle name="Název 3 6" xfId="1774"/>
    <cellStyle name="Název 3 7" xfId="1775"/>
    <cellStyle name="Název 3 8" xfId="1776"/>
    <cellStyle name="Název 3 9" xfId="1777"/>
    <cellStyle name="Název 4" xfId="1778"/>
    <cellStyle name="Název 4 10" xfId="1779"/>
    <cellStyle name="Název 4 11" xfId="1780"/>
    <cellStyle name="Název 4 2" xfId="1781"/>
    <cellStyle name="Název 4 3" xfId="1782"/>
    <cellStyle name="Název 4 4" xfId="1783"/>
    <cellStyle name="Název 4 5" xfId="1784"/>
    <cellStyle name="Název 4 6" xfId="1785"/>
    <cellStyle name="Název 4 7" xfId="1786"/>
    <cellStyle name="Název 4 8" xfId="1787"/>
    <cellStyle name="Název 4 9" xfId="1788"/>
    <cellStyle name="Neutrální 2" xfId="1789"/>
    <cellStyle name="Neutrální 2 10" xfId="1790"/>
    <cellStyle name="Neutrální 2 11" xfId="1791"/>
    <cellStyle name="Neutrální 2 12" xfId="1792"/>
    <cellStyle name="Neutrální 2 13" xfId="1793"/>
    <cellStyle name="Neutrální 2 14" xfId="1794"/>
    <cellStyle name="Neutrální 2 15" xfId="1795"/>
    <cellStyle name="Neutrální 2 16" xfId="1796"/>
    <cellStyle name="Neutrální 2 2" xfId="1797"/>
    <cellStyle name="Neutrální 2 3" xfId="1798"/>
    <cellStyle name="Neutrální 2 4" xfId="1799"/>
    <cellStyle name="Neutrální 2 4 10" xfId="1800"/>
    <cellStyle name="Neutrální 2 4 11" xfId="1801"/>
    <cellStyle name="Neutrální 2 4 2" xfId="1802"/>
    <cellStyle name="Neutrální 2 4 3" xfId="1803"/>
    <cellStyle name="Neutrální 2 4 4" xfId="1804"/>
    <cellStyle name="Neutrální 2 4 5" xfId="1805"/>
    <cellStyle name="Neutrální 2 4 6" xfId="1806"/>
    <cellStyle name="Neutrální 2 4 7" xfId="1807"/>
    <cellStyle name="Neutrální 2 4 8" xfId="1808"/>
    <cellStyle name="Neutrální 2 4 9" xfId="1809"/>
    <cellStyle name="Neutrální 2 5" xfId="1810"/>
    <cellStyle name="Neutrální 2 5 10" xfId="1811"/>
    <cellStyle name="Neutrální 2 5 11" xfId="1812"/>
    <cellStyle name="Neutrální 2 5 2" xfId="1813"/>
    <cellStyle name="Neutrální 2 5 3" xfId="1814"/>
    <cellStyle name="Neutrální 2 5 4" xfId="1815"/>
    <cellStyle name="Neutrální 2 5 5" xfId="1816"/>
    <cellStyle name="Neutrální 2 5 6" xfId="1817"/>
    <cellStyle name="Neutrální 2 5 7" xfId="1818"/>
    <cellStyle name="Neutrální 2 5 8" xfId="1819"/>
    <cellStyle name="Neutrální 2 5 9" xfId="1820"/>
    <cellStyle name="Neutrální 2 6" xfId="1821"/>
    <cellStyle name="Neutrální 2 6 10" xfId="1822"/>
    <cellStyle name="Neutrální 2 6 11" xfId="1823"/>
    <cellStyle name="Neutrální 2 6 2" xfId="1824"/>
    <cellStyle name="Neutrální 2 6 3" xfId="1825"/>
    <cellStyle name="Neutrální 2 6 4" xfId="1826"/>
    <cellStyle name="Neutrální 2 6 5" xfId="1827"/>
    <cellStyle name="Neutrální 2 6 6" xfId="1828"/>
    <cellStyle name="Neutrální 2 6 7" xfId="1829"/>
    <cellStyle name="Neutrální 2 6 8" xfId="1830"/>
    <cellStyle name="Neutrální 2 6 9" xfId="1831"/>
    <cellStyle name="Neutrální 2 7" xfId="1832"/>
    <cellStyle name="Neutrální 2 8" xfId="1833"/>
    <cellStyle name="Neutrální 2 9" xfId="1834"/>
    <cellStyle name="Neutrální 3" xfId="1835"/>
    <cellStyle name="Neutrální 3 10" xfId="1836"/>
    <cellStyle name="Neutrální 3 11" xfId="1837"/>
    <cellStyle name="Neutrální 3 2" xfId="1838"/>
    <cellStyle name="Neutrální 3 3" xfId="1839"/>
    <cellStyle name="Neutrální 3 4" xfId="1840"/>
    <cellStyle name="Neutrální 3 5" xfId="1841"/>
    <cellStyle name="Neutrální 3 6" xfId="1842"/>
    <cellStyle name="Neutrální 3 7" xfId="1843"/>
    <cellStyle name="Neutrální 3 8" xfId="1844"/>
    <cellStyle name="Neutrální 3 9" xfId="1845"/>
    <cellStyle name="Neutrální 4" xfId="1846"/>
    <cellStyle name="Neutrální 4 10" xfId="1847"/>
    <cellStyle name="Neutrální 4 11" xfId="1848"/>
    <cellStyle name="Neutrální 4 2" xfId="1849"/>
    <cellStyle name="Neutrální 4 3" xfId="1850"/>
    <cellStyle name="Neutrální 4 4" xfId="1851"/>
    <cellStyle name="Neutrální 4 5" xfId="1852"/>
    <cellStyle name="Neutrální 4 6" xfId="1853"/>
    <cellStyle name="Neutrální 4 7" xfId="1854"/>
    <cellStyle name="Neutrální 4 8" xfId="1855"/>
    <cellStyle name="Neutrální 4 9" xfId="1856"/>
    <cellStyle name="Normal 11" xfId="1857"/>
    <cellStyle name="Normal 11 2" xfId="1858"/>
    <cellStyle name="Normal 11 3" xfId="1859"/>
    <cellStyle name="Normal 11 4" xfId="1860"/>
    <cellStyle name="normal 2" xfId="1861"/>
    <cellStyle name="normal 3" xfId="1862"/>
    <cellStyle name="Normální 10" xfId="1863"/>
    <cellStyle name="normální 10 2" xfId="1864"/>
    <cellStyle name="normální 10 3" xfId="1865"/>
    <cellStyle name="normální 10 4" xfId="1866"/>
    <cellStyle name="normální 10 5" xfId="1867"/>
    <cellStyle name="Normální 11" xfId="1868"/>
    <cellStyle name="normální 11 2" xfId="1869"/>
    <cellStyle name="normální 11 3" xfId="1870"/>
    <cellStyle name="normální 12 2" xfId="1871"/>
    <cellStyle name="normální 12 3" xfId="1872"/>
    <cellStyle name="normální 13 2" xfId="1873"/>
    <cellStyle name="normální 13 3" xfId="1874"/>
    <cellStyle name="normální 14 2" xfId="1875"/>
    <cellStyle name="normální 14 3" xfId="1876"/>
    <cellStyle name="normální 15 2" xfId="1877"/>
    <cellStyle name="normální 15 3" xfId="1878"/>
    <cellStyle name="normální 16 2" xfId="1879"/>
    <cellStyle name="normální 16 3" xfId="1880"/>
    <cellStyle name="normální 17 2" xfId="1881"/>
    <cellStyle name="normální 17 3" xfId="1882"/>
    <cellStyle name="normální 18 2" xfId="1883"/>
    <cellStyle name="normální 18 3" xfId="1884"/>
    <cellStyle name="normální 19 2" xfId="1885"/>
    <cellStyle name="normální 19 3" xfId="1886"/>
    <cellStyle name="Normální 2" xfId="1887"/>
    <cellStyle name="Normální 2 10" xfId="1888"/>
    <cellStyle name="Normální 2 11" xfId="1889"/>
    <cellStyle name="Normální 2 12" xfId="1890"/>
    <cellStyle name="Normální 2 2" xfId="1891"/>
    <cellStyle name="Normální 2 2 10" xfId="1892"/>
    <cellStyle name="normální 2 2 11" xfId="1893"/>
    <cellStyle name="Normální 2 2 12" xfId="1894"/>
    <cellStyle name="normální 2 2 2" xfId="1895"/>
    <cellStyle name="normální 2 2 3" xfId="1896"/>
    <cellStyle name="normální 2 2 4" xfId="1897"/>
    <cellStyle name="normální 2 2 5" xfId="1898"/>
    <cellStyle name="Normální 2 2 5 2" xfId="1899"/>
    <cellStyle name="Normální 2 2 6" xfId="1900"/>
    <cellStyle name="Normální 2 2 7" xfId="1901"/>
    <cellStyle name="Normální 2 2 8" xfId="1902"/>
    <cellStyle name="Normální 2 2 9" xfId="1903"/>
    <cellStyle name="normální 2 3" xfId="1904"/>
    <cellStyle name="normální 2 4" xfId="1905"/>
    <cellStyle name="normální 2 5" xfId="1906"/>
    <cellStyle name="Normální 2 6" xfId="1907"/>
    <cellStyle name="Normální 2 7" xfId="1908"/>
    <cellStyle name="Normální 2 7 2" xfId="1909"/>
    <cellStyle name="Normální 2 8" xfId="1910"/>
    <cellStyle name="Normální 2 8 2" xfId="1911"/>
    <cellStyle name="Normální 2 9" xfId="1912"/>
    <cellStyle name="normální 2_cel_vzor" xfId="1913"/>
    <cellStyle name="normální 20 2" xfId="1914"/>
    <cellStyle name="normální 20 3" xfId="1915"/>
    <cellStyle name="normální 21 2" xfId="1916"/>
    <cellStyle name="normální 21 3" xfId="1917"/>
    <cellStyle name="normální 22 2" xfId="1918"/>
    <cellStyle name="normální 22 3" xfId="1919"/>
    <cellStyle name="normální 23 2" xfId="1920"/>
    <cellStyle name="normální 23 3" xfId="1921"/>
    <cellStyle name="normální 24 2" xfId="1922"/>
    <cellStyle name="normální 24 3" xfId="1923"/>
    <cellStyle name="normální 25 2" xfId="1924"/>
    <cellStyle name="normální 25 3" xfId="1925"/>
    <cellStyle name="Normální 256" xfId="1926"/>
    <cellStyle name="normální 26 2" xfId="1927"/>
    <cellStyle name="normální 26 3" xfId="1928"/>
    <cellStyle name="normální 27 2" xfId="1929"/>
    <cellStyle name="normální 27 3" xfId="1930"/>
    <cellStyle name="normální 28 2" xfId="1931"/>
    <cellStyle name="normální 28 3" xfId="1932"/>
    <cellStyle name="normální 29 2" xfId="1933"/>
    <cellStyle name="normální 29 3" xfId="1934"/>
    <cellStyle name="normální 3" xfId="1935"/>
    <cellStyle name="normální 3 10" xfId="1936"/>
    <cellStyle name="normální 3 11" xfId="1937"/>
    <cellStyle name="normální 3 12" xfId="1938"/>
    <cellStyle name="normální 3 13" xfId="1939"/>
    <cellStyle name="normální 3 14" xfId="1940"/>
    <cellStyle name="normální 3 15" xfId="1941"/>
    <cellStyle name="normální 3 16" xfId="1942"/>
    <cellStyle name="normální 3 17" xfId="1943"/>
    <cellStyle name="normální 3 18" xfId="1944"/>
    <cellStyle name="normální 3 19" xfId="1945"/>
    <cellStyle name="Normální 3 2" xfId="1946"/>
    <cellStyle name="normální 3 20" xfId="1947"/>
    <cellStyle name="normální 3 21" xfId="1948"/>
    <cellStyle name="normální 3 22" xfId="1949"/>
    <cellStyle name="normální 3 3" xfId="1950"/>
    <cellStyle name="normální 3 4" xfId="1951"/>
    <cellStyle name="normální 3 5" xfId="1952"/>
    <cellStyle name="normální 3 6" xfId="1953"/>
    <cellStyle name="normální 3 7" xfId="1954"/>
    <cellStyle name="normální 3 8" xfId="1955"/>
    <cellStyle name="normální 3 9" xfId="1956"/>
    <cellStyle name="normální 30 2" xfId="1957"/>
    <cellStyle name="normální 30 3" xfId="1958"/>
    <cellStyle name="normální 31 2" xfId="1959"/>
    <cellStyle name="normální 31 3" xfId="1960"/>
    <cellStyle name="normální 32 10" xfId="1961"/>
    <cellStyle name="normální 32 11" xfId="1962"/>
    <cellStyle name="normální 32 12" xfId="1963"/>
    <cellStyle name="normální 32 13" xfId="1964"/>
    <cellStyle name="normální 32 14" xfId="1965"/>
    <cellStyle name="normální 32 15" xfId="1966"/>
    <cellStyle name="normální 32 16" xfId="1967"/>
    <cellStyle name="normální 32 17" xfId="1968"/>
    <cellStyle name="normální 32 18" xfId="1969"/>
    <cellStyle name="normální 32 19" xfId="1970"/>
    <cellStyle name="normální 32 2" xfId="1971"/>
    <cellStyle name="normální 32 20" xfId="1972"/>
    <cellStyle name="normální 32 3" xfId="1973"/>
    <cellStyle name="normální 32 4" xfId="1974"/>
    <cellStyle name="normální 32 5" xfId="1975"/>
    <cellStyle name="normální 32 6" xfId="1976"/>
    <cellStyle name="normální 32 7" xfId="1977"/>
    <cellStyle name="normální 32 8" xfId="1978"/>
    <cellStyle name="normální 32 9" xfId="1979"/>
    <cellStyle name="normální 33 10" xfId="1980"/>
    <cellStyle name="normální 33 11" xfId="1981"/>
    <cellStyle name="normální 33 12" xfId="1982"/>
    <cellStyle name="normální 33 13" xfId="1983"/>
    <cellStyle name="normální 33 14" xfId="1984"/>
    <cellStyle name="normální 33 15" xfId="1985"/>
    <cellStyle name="normální 33 16" xfId="1986"/>
    <cellStyle name="normální 33 17" xfId="1987"/>
    <cellStyle name="normální 33 18" xfId="1988"/>
    <cellStyle name="normální 33 19" xfId="1989"/>
    <cellStyle name="normální 33 2" xfId="1990"/>
    <cellStyle name="normální 33 20" xfId="1991"/>
    <cellStyle name="normální 33 3" xfId="1992"/>
    <cellStyle name="normální 33 4" xfId="1993"/>
    <cellStyle name="normální 33 5" xfId="1994"/>
    <cellStyle name="normální 33 6" xfId="1995"/>
    <cellStyle name="normální 33 7" xfId="1996"/>
    <cellStyle name="normální 33 8" xfId="1997"/>
    <cellStyle name="normální 33 9" xfId="1998"/>
    <cellStyle name="normální 34 2" xfId="1999"/>
    <cellStyle name="normální 34 3" xfId="2000"/>
    <cellStyle name="normální 35 2" xfId="2001"/>
    <cellStyle name="normální 35 3" xfId="2002"/>
    <cellStyle name="normální 36 2" xfId="2003"/>
    <cellStyle name="normální 36 3" xfId="2004"/>
    <cellStyle name="normální 37 2" xfId="2005"/>
    <cellStyle name="normální 37 3" xfId="2006"/>
    <cellStyle name="normální 38 2" xfId="2007"/>
    <cellStyle name="normální 38 3" xfId="2008"/>
    <cellStyle name="normální 39 2" xfId="2009"/>
    <cellStyle name="normální 39 3" xfId="2010"/>
    <cellStyle name="Normální 4" xfId="2011"/>
    <cellStyle name="normální 4 2" xfId="2012"/>
    <cellStyle name="normální 4 3" xfId="2013"/>
    <cellStyle name="normální 4 4" xfId="2014"/>
    <cellStyle name="normální 40 2" xfId="2015"/>
    <cellStyle name="normální 40 3" xfId="2016"/>
    <cellStyle name="normální 41 2" xfId="2017"/>
    <cellStyle name="normální 41 3" xfId="2018"/>
    <cellStyle name="normální 42 2" xfId="2019"/>
    <cellStyle name="normální 42 3" xfId="2020"/>
    <cellStyle name="normální 43 2" xfId="2021"/>
    <cellStyle name="normální 43 3" xfId="2022"/>
    <cellStyle name="normální 44 2" xfId="2023"/>
    <cellStyle name="normální 44 3" xfId="2024"/>
    <cellStyle name="normální 45 2" xfId="2025"/>
    <cellStyle name="normální 45 3" xfId="2026"/>
    <cellStyle name="normální 46 2" xfId="2027"/>
    <cellStyle name="normální 46 3" xfId="2028"/>
    <cellStyle name="normální 47 2" xfId="2029"/>
    <cellStyle name="normální 47 3" xfId="2030"/>
    <cellStyle name="normální 48 2" xfId="2031"/>
    <cellStyle name="normální 48 3" xfId="2032"/>
    <cellStyle name="normální 49 2" xfId="2033"/>
    <cellStyle name="normální 49 3" xfId="2034"/>
    <cellStyle name="normální 5" xfId="2035"/>
    <cellStyle name="normální 5 2" xfId="2036"/>
    <cellStyle name="normální 5 3" xfId="2037"/>
    <cellStyle name="normální 5 4" xfId="2038"/>
    <cellStyle name="normální 50 2" xfId="2039"/>
    <cellStyle name="normální 50 3" xfId="2040"/>
    <cellStyle name="normální 51 2" xfId="2041"/>
    <cellStyle name="normální 51 3" xfId="2042"/>
    <cellStyle name="normální 52 2" xfId="2043"/>
    <cellStyle name="normální 52 3" xfId="2044"/>
    <cellStyle name="normální 53 2" xfId="2045"/>
    <cellStyle name="normální 53 3" xfId="2046"/>
    <cellStyle name="normální 54 2" xfId="2047"/>
    <cellStyle name="normální 54 3" xfId="2048"/>
    <cellStyle name="normální 55 2" xfId="2049"/>
    <cellStyle name="normální 55 3" xfId="2050"/>
    <cellStyle name="normální 56 2" xfId="2051"/>
    <cellStyle name="normální 56 3" xfId="2052"/>
    <cellStyle name="normální 57 2" xfId="2053"/>
    <cellStyle name="normální 57 3" xfId="2054"/>
    <cellStyle name="normální 58 2" xfId="2055"/>
    <cellStyle name="normální 58 3" xfId="2056"/>
    <cellStyle name="normální 59 2" xfId="2057"/>
    <cellStyle name="normální 59 3" xfId="2058"/>
    <cellStyle name="Normální 6" xfId="2059"/>
    <cellStyle name="normální 6 2" xfId="2060"/>
    <cellStyle name="normální 6 3" xfId="2061"/>
    <cellStyle name="normální 60 2" xfId="2062"/>
    <cellStyle name="normální 60 3" xfId="2063"/>
    <cellStyle name="normální 61" xfId="2064"/>
    <cellStyle name="normální 61 2" xfId="2065"/>
    <cellStyle name="normální 61 3" xfId="2066"/>
    <cellStyle name="normální 62 2" xfId="2067"/>
    <cellStyle name="normální 62 3" xfId="2068"/>
    <cellStyle name="normální 63 2" xfId="2069"/>
    <cellStyle name="normální 63 3" xfId="2070"/>
    <cellStyle name="normální 64 2" xfId="2071"/>
    <cellStyle name="normální 64 3" xfId="2072"/>
    <cellStyle name="normální 65 2" xfId="2073"/>
    <cellStyle name="normální 65 3" xfId="2074"/>
    <cellStyle name="normální 66 2" xfId="2075"/>
    <cellStyle name="normální 66 3" xfId="2076"/>
    <cellStyle name="normální 67" xfId="2077"/>
    <cellStyle name="normální 68 2" xfId="2078"/>
    <cellStyle name="normální 68 3" xfId="2079"/>
    <cellStyle name="normální 68 4" xfId="2080"/>
    <cellStyle name="normální 69 2" xfId="2081"/>
    <cellStyle name="normální 69 3" xfId="2082"/>
    <cellStyle name="Normální 7" xfId="2083"/>
    <cellStyle name="normální 7 2" xfId="2084"/>
    <cellStyle name="normální 7 3" xfId="2085"/>
    <cellStyle name="normální 70 2" xfId="2086"/>
    <cellStyle name="normální 70 3" xfId="2087"/>
    <cellStyle name="normální 71 2" xfId="2088"/>
    <cellStyle name="normální 71 3" xfId="2089"/>
    <cellStyle name="normální 72" xfId="2090"/>
    <cellStyle name="normální 72 2" xfId="2091"/>
    <cellStyle name="normální 72 3" xfId="2092"/>
    <cellStyle name="normální 73 2" xfId="2093"/>
    <cellStyle name="normální 73 3" xfId="2094"/>
    <cellStyle name="normální 74 2" xfId="2095"/>
    <cellStyle name="normální 74 3" xfId="2096"/>
    <cellStyle name="normální 75 2" xfId="2097"/>
    <cellStyle name="normální 75 3" xfId="2098"/>
    <cellStyle name="normální 76 2" xfId="2099"/>
    <cellStyle name="normální 76 3" xfId="2100"/>
    <cellStyle name="normální 77 2" xfId="2101"/>
    <cellStyle name="normální 77 3" xfId="2102"/>
    <cellStyle name="normální 78 2" xfId="2103"/>
    <cellStyle name="normální 78 3" xfId="2104"/>
    <cellStyle name="normální 79" xfId="2105"/>
    <cellStyle name="Normální 8" xfId="2106"/>
    <cellStyle name="normální 8 2" xfId="2107"/>
    <cellStyle name="normální 8 3" xfId="2108"/>
    <cellStyle name="normální 80 10" xfId="2109"/>
    <cellStyle name="normální 80 2" xfId="2110"/>
    <cellStyle name="normální 80 3" xfId="2111"/>
    <cellStyle name="normální 80 4" xfId="2112"/>
    <cellStyle name="normální 80 5" xfId="2113"/>
    <cellStyle name="normální 80 6" xfId="2114"/>
    <cellStyle name="normální 80 7" xfId="2115"/>
    <cellStyle name="normální 80 8" xfId="2116"/>
    <cellStyle name="normální 80 9" xfId="2117"/>
    <cellStyle name="normální 81 2" xfId="2118"/>
    <cellStyle name="normální 81 3" xfId="2119"/>
    <cellStyle name="normální 84" xfId="2120"/>
    <cellStyle name="Normální 9" xfId="2121"/>
    <cellStyle name="normální 9 2" xfId="2122"/>
    <cellStyle name="normální 9 3" xfId="2123"/>
    <cellStyle name="normální vzor" xfId="2124"/>
    <cellStyle name="normální_Vzor pro profese" xfId="2125"/>
    <cellStyle name="Normalny_laroux" xfId="2126"/>
    <cellStyle name="Percent ()" xfId="2127"/>
    <cellStyle name="Percent () 10" xfId="2128"/>
    <cellStyle name="Percent () 10 2" xfId="2129"/>
    <cellStyle name="Percent () 10 3" xfId="2130"/>
    <cellStyle name="Percent () 11" xfId="2131"/>
    <cellStyle name="Percent () 11 2" xfId="2132"/>
    <cellStyle name="Percent () 11 3" xfId="2133"/>
    <cellStyle name="Percent () 12" xfId="2134"/>
    <cellStyle name="Percent () 12 2" xfId="2135"/>
    <cellStyle name="Percent () 12 3" xfId="2136"/>
    <cellStyle name="Percent () 13" xfId="2137"/>
    <cellStyle name="Percent () 13 2" xfId="2138"/>
    <cellStyle name="Percent () 13 3" xfId="2139"/>
    <cellStyle name="Percent () 14" xfId="2140"/>
    <cellStyle name="Percent () 14 2" xfId="2141"/>
    <cellStyle name="Percent () 14 3" xfId="2142"/>
    <cellStyle name="Percent () 15" xfId="2143"/>
    <cellStyle name="Percent () 15 2" xfId="2144"/>
    <cellStyle name="Percent () 15 3" xfId="2145"/>
    <cellStyle name="Percent () 16" xfId="2146"/>
    <cellStyle name="Percent () 16 2" xfId="2147"/>
    <cellStyle name="Percent () 16 3" xfId="2148"/>
    <cellStyle name="Percent () 17" xfId="2149"/>
    <cellStyle name="Percent () 17 2" xfId="2150"/>
    <cellStyle name="Percent () 17 3" xfId="2151"/>
    <cellStyle name="Percent () 18" xfId="2152"/>
    <cellStyle name="Percent () 18 2" xfId="2153"/>
    <cellStyle name="Percent () 18 3" xfId="2154"/>
    <cellStyle name="Percent () 19" xfId="2155"/>
    <cellStyle name="Percent () 19 2" xfId="2156"/>
    <cellStyle name="Percent () 19 3" xfId="2157"/>
    <cellStyle name="Percent () 2" xfId="2158"/>
    <cellStyle name="Percent () 2 2" xfId="2159"/>
    <cellStyle name="Percent () 2 3" xfId="2160"/>
    <cellStyle name="Percent () 20" xfId="2161"/>
    <cellStyle name="Percent () 20 2" xfId="2162"/>
    <cellStyle name="Percent () 20 3" xfId="2163"/>
    <cellStyle name="Percent () 21" xfId="2164"/>
    <cellStyle name="Percent () 21 2" xfId="2165"/>
    <cellStyle name="Percent () 21 3" xfId="2166"/>
    <cellStyle name="Percent () 22" xfId="2167"/>
    <cellStyle name="Percent () 22 2" xfId="2168"/>
    <cellStyle name="Percent () 22 3" xfId="2169"/>
    <cellStyle name="Percent () 23" xfId="2170"/>
    <cellStyle name="Percent () 23 2" xfId="2171"/>
    <cellStyle name="Percent () 23 3" xfId="2172"/>
    <cellStyle name="Percent () 24" xfId="2173"/>
    <cellStyle name="Percent () 25" xfId="2174"/>
    <cellStyle name="Percent () 3" xfId="2175"/>
    <cellStyle name="Percent () 3 2" xfId="2176"/>
    <cellStyle name="Percent () 3 3" xfId="2177"/>
    <cellStyle name="Percent () 4" xfId="2178"/>
    <cellStyle name="Percent () 4 2" xfId="2179"/>
    <cellStyle name="Percent () 4 3" xfId="2180"/>
    <cellStyle name="Percent () 5" xfId="2181"/>
    <cellStyle name="Percent () 5 2" xfId="2182"/>
    <cellStyle name="Percent () 5 3" xfId="2183"/>
    <cellStyle name="Percent () 6" xfId="2184"/>
    <cellStyle name="Percent () 6 2" xfId="2185"/>
    <cellStyle name="Percent () 6 3" xfId="2186"/>
    <cellStyle name="Percent () 7" xfId="2187"/>
    <cellStyle name="Percent () 7 2" xfId="2188"/>
    <cellStyle name="Percent () 7 3" xfId="2189"/>
    <cellStyle name="Percent () 8" xfId="2190"/>
    <cellStyle name="Percent () 8 2" xfId="2191"/>
    <cellStyle name="Percent () 8 3" xfId="2192"/>
    <cellStyle name="Percent () 9" xfId="2193"/>
    <cellStyle name="Percent () 9 2" xfId="2194"/>
    <cellStyle name="Percent () 9 3" xfId="2195"/>
    <cellStyle name="Percent (0)" xfId="2196"/>
    <cellStyle name="Percent (0) 2" xfId="2197"/>
    <cellStyle name="Percent (0) 3" xfId="2198"/>
    <cellStyle name="Percent (1)" xfId="2199"/>
    <cellStyle name="Percent (1) 2" xfId="2200"/>
    <cellStyle name="Percent (1) 3" xfId="2201"/>
    <cellStyle name="Percent 1" xfId="2202"/>
    <cellStyle name="Percent 1 2" xfId="2203"/>
    <cellStyle name="Percent 1 3" xfId="2204"/>
    <cellStyle name="Percent 2" xfId="2205"/>
    <cellStyle name="Percent 2 2" xfId="2206"/>
    <cellStyle name="Percent 2 3" xfId="2207"/>
    <cellStyle name="podkapitola" xfId="2208"/>
    <cellStyle name="Podnadpis" xfId="2209"/>
    <cellStyle name="Polozka" xfId="2210"/>
    <cellStyle name="popis" xfId="2211"/>
    <cellStyle name="pozice" xfId="2212"/>
    <cellStyle name="Poznámka 2" xfId="2213"/>
    <cellStyle name="Poznámka 2 2" xfId="2214"/>
    <cellStyle name="Poznámka 2 3" xfId="2215"/>
    <cellStyle name="Poznámka 2 4" xfId="2216"/>
    <cellStyle name="Poznámka 2 5" xfId="2217"/>
    <cellStyle name="Poznámka 2 6" xfId="2218"/>
    <cellStyle name="Poznámka 2 7" xfId="2219"/>
    <cellStyle name="Poznámka 2 8" xfId="2220"/>
    <cellStyle name="Poznámka 3" xfId="2221"/>
    <cellStyle name="Poznámka 3 2" xfId="2222"/>
    <cellStyle name="Poznámka 3 3" xfId="2223"/>
    <cellStyle name="Poznámka 3 4" xfId="2224"/>
    <cellStyle name="Poznámka 3 5" xfId="2225"/>
    <cellStyle name="Poznámka 3 6" xfId="2226"/>
    <cellStyle name="Poznámka 4" xfId="2227"/>
    <cellStyle name="Poznámka 4 2" xfId="2228"/>
    <cellStyle name="Poznámka 4 3" xfId="2229"/>
    <cellStyle name="Poznámka 4 4" xfId="2230"/>
    <cellStyle name="Poznámka 4 5" xfId="2231"/>
    <cellStyle name="Poznámka 4 6" xfId="2232"/>
    <cellStyle name="procent 2" xfId="2233"/>
    <cellStyle name="Procenta 2" xfId="2234"/>
    <cellStyle name="Propojená buňka 2" xfId="2235"/>
    <cellStyle name="Propojená buňka 2 2" xfId="2236"/>
    <cellStyle name="Propojená buňka 2 3" xfId="2237"/>
    <cellStyle name="Propojená buňka 2 4" xfId="2238"/>
    <cellStyle name="Propojená buňka 2 5" xfId="2239"/>
    <cellStyle name="Propojená buňka 2 6" xfId="2240"/>
    <cellStyle name="Propojená buňka 2 7" xfId="2241"/>
    <cellStyle name="Propojená buňka 2 8" xfId="2242"/>
    <cellStyle name="Propojená buňka 3" xfId="2243"/>
    <cellStyle name="Propojená buňka 3 2" xfId="2244"/>
    <cellStyle name="Propojená buňka 3 3" xfId="2245"/>
    <cellStyle name="Propojená buňka 3 4" xfId="2246"/>
    <cellStyle name="Propojená buňka 3 5" xfId="2247"/>
    <cellStyle name="Propojená buňka 3 6" xfId="2248"/>
    <cellStyle name="Propojená buňka 4" xfId="2249"/>
    <cellStyle name="Propojená buňka 4 2" xfId="2250"/>
    <cellStyle name="Propojená buňka 4 3" xfId="2251"/>
    <cellStyle name="Propojená buňka 4 4" xfId="2252"/>
    <cellStyle name="Propojená buňka 4 5" xfId="2253"/>
    <cellStyle name="Propojená buňka 4 6" xfId="2254"/>
    <cellStyle name="Shaded" xfId="2255"/>
    <cellStyle name="Shaded 2" xfId="2256"/>
    <cellStyle name="Shaded 3" xfId="2257"/>
    <cellStyle name="Skupina" xfId="2258"/>
    <cellStyle name="Specifikace" xfId="2259"/>
    <cellStyle name="Specifikace 2" xfId="2260"/>
    <cellStyle name="Specifikace 3" xfId="2261"/>
    <cellStyle name="Specifikace 4" xfId="2262"/>
    <cellStyle name="Specifikace 5" xfId="2263"/>
    <cellStyle name="Správně 2" xfId="2264"/>
    <cellStyle name="Správně 2 2" xfId="2265"/>
    <cellStyle name="Správně 2 3" xfId="2266"/>
    <cellStyle name="Správně 2 4" xfId="2267"/>
    <cellStyle name="Správně 2 5" xfId="2268"/>
    <cellStyle name="Správně 2 6" xfId="2269"/>
    <cellStyle name="Správně 2 7" xfId="2270"/>
    <cellStyle name="Správně 2 8" xfId="2271"/>
    <cellStyle name="Správně 3" xfId="2272"/>
    <cellStyle name="Správně 3 2" xfId="2273"/>
    <cellStyle name="Správně 3 3" xfId="2274"/>
    <cellStyle name="Správně 3 4" xfId="2275"/>
    <cellStyle name="Správně 3 5" xfId="2276"/>
    <cellStyle name="Správně 3 6" xfId="2277"/>
    <cellStyle name="Správně 4" xfId="2278"/>
    <cellStyle name="Správně 4 2" xfId="2279"/>
    <cellStyle name="Správně 4 3" xfId="2280"/>
    <cellStyle name="Správně 4 4" xfId="2281"/>
    <cellStyle name="Správně 4 5" xfId="2282"/>
    <cellStyle name="Správně 4 6" xfId="2283"/>
    <cellStyle name="Standaard_Blad1_3" xfId="2284"/>
    <cellStyle name="Standard_aktuell" xfId="2285"/>
    <cellStyle name="standardní-Courier12" xfId="2286"/>
    <cellStyle name="standardní-podtržený" xfId="2287"/>
    <cellStyle name="standardní-podtržený-šikmý" xfId="2288"/>
    <cellStyle name="standardní-tučně" xfId="2289"/>
    <cellStyle name="standard-podtr" xfId="2290"/>
    <cellStyle name="standard-podtr/tučně" xfId="2291"/>
    <cellStyle name="Stín+tučně" xfId="2292"/>
    <cellStyle name="Stín+tučně+velké písmo" xfId="2293"/>
    <cellStyle name="Styl 1" xfId="2294"/>
    <cellStyle name="Styl 1 2" xfId="2295"/>
    <cellStyle name="Styl 1 3" xfId="2296"/>
    <cellStyle name="Styl 1 4" xfId="2297"/>
    <cellStyle name="Styl 1_rozp_YAZZ_výběr_konec" xfId="2298"/>
    <cellStyle name="Styl 2" xfId="2299"/>
    <cellStyle name="Styl 3" xfId="2300"/>
    <cellStyle name="Sum" xfId="2301"/>
    <cellStyle name="Sum %of HV" xfId="2302"/>
    <cellStyle name="Sum %of HV 2" xfId="2303"/>
    <cellStyle name="Sum %of HV 3" xfId="2304"/>
    <cellStyle name="Sum 2" xfId="2305"/>
    <cellStyle name="Sum 3" xfId="2306"/>
    <cellStyle name="tabulka cenník" xfId="2307"/>
    <cellStyle name="text" xfId="2308"/>
    <cellStyle name="Text upozornění 2" xfId="2309"/>
    <cellStyle name="Text upozornění 2 2" xfId="2310"/>
    <cellStyle name="Text upozornění 2 3" xfId="2311"/>
    <cellStyle name="Text upozornění 2 4" xfId="2312"/>
    <cellStyle name="Text upozornění 2 5" xfId="2313"/>
    <cellStyle name="Text upozornění 2 6" xfId="2314"/>
    <cellStyle name="Text upozornění 2 7" xfId="2315"/>
    <cellStyle name="Text upozornění 2 8" xfId="2316"/>
    <cellStyle name="Text upozornění 3" xfId="2317"/>
    <cellStyle name="Text upozornění 3 2" xfId="2318"/>
    <cellStyle name="Text upozornění 3 3" xfId="2319"/>
    <cellStyle name="Text upozornění 3 4" xfId="2320"/>
    <cellStyle name="Text upozornění 3 5" xfId="2321"/>
    <cellStyle name="Text upozornění 3 6" xfId="2322"/>
    <cellStyle name="Text upozornění 4" xfId="2323"/>
    <cellStyle name="Text upozornění 4 2" xfId="2324"/>
    <cellStyle name="Text upozornění 4 3" xfId="2325"/>
    <cellStyle name="Text upozornění 4 4" xfId="2326"/>
    <cellStyle name="Text upozornění 4 5" xfId="2327"/>
    <cellStyle name="Text upozornění 4 6" xfId="2328"/>
    <cellStyle name="Thousands (0)" xfId="2329"/>
    <cellStyle name="Thousands (0) 2" xfId="2330"/>
    <cellStyle name="Thousands (0) 3" xfId="2331"/>
    <cellStyle name="Thousands (1)" xfId="2332"/>
    <cellStyle name="Thousands (1) 2" xfId="2333"/>
    <cellStyle name="Thousands (1) 3" xfId="2334"/>
    <cellStyle name="time" xfId="2335"/>
    <cellStyle name="time 2" xfId="2336"/>
    <cellStyle name="time 2 2" xfId="2337"/>
    <cellStyle name="time 2 3" xfId="2338"/>
    <cellStyle name="time 2 4" xfId="2339"/>
    <cellStyle name="time 2 5" xfId="2340"/>
    <cellStyle name="time 2 6" xfId="2341"/>
    <cellStyle name="time 3" xfId="2342"/>
    <cellStyle name="time 3 2" xfId="2343"/>
    <cellStyle name="time 3 3" xfId="2344"/>
    <cellStyle name="time 3 4" xfId="2345"/>
    <cellStyle name="time 3 5" xfId="2346"/>
    <cellStyle name="time 3 6" xfId="2347"/>
    <cellStyle name="Total" xfId="2348"/>
    <cellStyle name="Total 2" xfId="2349"/>
    <cellStyle name="Total 3" xfId="2350"/>
    <cellStyle name="Total 4" xfId="2351"/>
    <cellStyle name="Tučně" xfId="2352"/>
    <cellStyle name="TYP ŘÁDKU_2" xfId="2353"/>
    <cellStyle name="Underline 2" xfId="2354"/>
    <cellStyle name="Underline 2 2" xfId="2355"/>
    <cellStyle name="Underline 2 3" xfId="2356"/>
    <cellStyle name="Underline 2 4" xfId="2357"/>
    <cellStyle name="Vstup 2" xfId="2358"/>
    <cellStyle name="Vstup 2 2" xfId="2359"/>
    <cellStyle name="Vstup 2 3" xfId="2360"/>
    <cellStyle name="Vstup 2 4" xfId="2361"/>
    <cellStyle name="Vstup 2 5" xfId="2362"/>
    <cellStyle name="Vstup 2 6" xfId="2363"/>
    <cellStyle name="Vstup 2 7" xfId="2364"/>
    <cellStyle name="Vstup 2 8" xfId="2365"/>
    <cellStyle name="Vstup 3" xfId="2366"/>
    <cellStyle name="Vstup 3 2" xfId="2367"/>
    <cellStyle name="Vstup 3 3" xfId="2368"/>
    <cellStyle name="Vstup 3 4" xfId="2369"/>
    <cellStyle name="Vstup 3 5" xfId="2370"/>
    <cellStyle name="Vstup 3 6" xfId="2371"/>
    <cellStyle name="Vstup 4" xfId="2372"/>
    <cellStyle name="Vstup 4 2" xfId="2373"/>
    <cellStyle name="Vstup 4 3" xfId="2374"/>
    <cellStyle name="Vstup 4 4" xfId="2375"/>
    <cellStyle name="Vstup 4 5" xfId="2376"/>
    <cellStyle name="Vstup 4 6" xfId="2377"/>
    <cellStyle name="Výpočet 2" xfId="2378"/>
    <cellStyle name="Výpočet 2 2" xfId="2379"/>
    <cellStyle name="Výpočet 2 3" xfId="2380"/>
    <cellStyle name="Výpočet 2 4" xfId="2381"/>
    <cellStyle name="Výpočet 2 5" xfId="2382"/>
    <cellStyle name="Výpočet 2 6" xfId="2383"/>
    <cellStyle name="Výpočet 2 7" xfId="2384"/>
    <cellStyle name="Výpočet 2 8" xfId="2385"/>
    <cellStyle name="Výpočet 3" xfId="2386"/>
    <cellStyle name="Výpočet 3 2" xfId="2387"/>
    <cellStyle name="Výpočet 3 3" xfId="2388"/>
    <cellStyle name="Výpočet 3 4" xfId="2389"/>
    <cellStyle name="Výpočet 3 5" xfId="2390"/>
    <cellStyle name="Výpočet 3 6" xfId="2391"/>
    <cellStyle name="Výpočet 4" xfId="2392"/>
    <cellStyle name="Výpočet 4 2" xfId="2393"/>
    <cellStyle name="Výpočet 4 3" xfId="2394"/>
    <cellStyle name="Výpočet 4 4" xfId="2395"/>
    <cellStyle name="Výpočet 4 5" xfId="2396"/>
    <cellStyle name="Výpočet 4 6" xfId="2397"/>
    <cellStyle name="Výstup 2" xfId="2398"/>
    <cellStyle name="Výstup 2 2" xfId="2399"/>
    <cellStyle name="Výstup 2 3" xfId="2400"/>
    <cellStyle name="Výstup 2 4" xfId="2401"/>
    <cellStyle name="Výstup 2 5" xfId="2402"/>
    <cellStyle name="Výstup 2 6" xfId="2403"/>
    <cellStyle name="Výstup 2 7" xfId="2404"/>
    <cellStyle name="Výstup 2 8" xfId="2405"/>
    <cellStyle name="Výstup 3" xfId="2406"/>
    <cellStyle name="Výstup 3 2" xfId="2407"/>
    <cellStyle name="Výstup 3 3" xfId="2408"/>
    <cellStyle name="Výstup 3 4" xfId="2409"/>
    <cellStyle name="Výstup 3 5" xfId="2410"/>
    <cellStyle name="Výstup 3 6" xfId="2411"/>
    <cellStyle name="Výstup 4" xfId="2412"/>
    <cellStyle name="Výstup 4 2" xfId="2413"/>
    <cellStyle name="Výstup 4 3" xfId="2414"/>
    <cellStyle name="Výstup 4 4" xfId="2415"/>
    <cellStyle name="Výstup 4 5" xfId="2416"/>
    <cellStyle name="Výstup 4 6" xfId="2417"/>
    <cellStyle name="Vysvětlující text 2" xfId="2418"/>
    <cellStyle name="Vysvětlující text 2 2" xfId="2419"/>
    <cellStyle name="Vysvětlující text 2 3" xfId="2420"/>
    <cellStyle name="Vysvětlující text 2 4" xfId="2421"/>
    <cellStyle name="Vysvětlující text 2 5" xfId="2422"/>
    <cellStyle name="Vysvětlující text 2 6" xfId="2423"/>
    <cellStyle name="Vysvětlující text 2 7" xfId="2424"/>
    <cellStyle name="Vysvětlující text 2 8" xfId="2425"/>
    <cellStyle name="Vysvětlující text 3" xfId="2426"/>
    <cellStyle name="Vysvětlující text 3 2" xfId="2427"/>
    <cellStyle name="Vysvětlující text 3 3" xfId="2428"/>
    <cellStyle name="Vysvětlující text 3 4" xfId="2429"/>
    <cellStyle name="Vysvětlující text 3 5" xfId="2430"/>
    <cellStyle name="Vysvětlující text 3 6" xfId="2431"/>
    <cellStyle name="Vysvětlující text 4" xfId="2432"/>
    <cellStyle name="Vysvětlující text 4 2" xfId="2433"/>
    <cellStyle name="Vysvětlující text 4 3" xfId="2434"/>
    <cellStyle name="Vysvětlující text 4 4" xfId="2435"/>
    <cellStyle name="Vysvětlující text 4 5" xfId="2436"/>
    <cellStyle name="Vysvětlující text 4 6" xfId="2437"/>
    <cellStyle name="Währung [0]_Tabelle1" xfId="2438"/>
    <cellStyle name="Währung_Tabelle1" xfId="2439"/>
    <cellStyle name="Walutowy [0]_laroux" xfId="2440"/>
    <cellStyle name="Walutowy_laroux" xfId="2441"/>
    <cellStyle name="Year" xfId="2442"/>
    <cellStyle name="Year 2" xfId="2443"/>
    <cellStyle name="Year 3" xfId="2444"/>
    <cellStyle name="Year 4" xfId="2445"/>
    <cellStyle name="základní" xfId="2446"/>
    <cellStyle name="zbozi_p" xfId="2447"/>
    <cellStyle name="Zvýraznění 1 2" xfId="2448"/>
    <cellStyle name="Zvýraznění 1 2 2" xfId="2449"/>
    <cellStyle name="Zvýraznění 1 2 3" xfId="2450"/>
    <cellStyle name="Zvýraznění 1 2 4" xfId="2451"/>
    <cellStyle name="Zvýraznění 1 2 5" xfId="2452"/>
    <cellStyle name="Zvýraznění 1 2 6" xfId="2453"/>
    <cellStyle name="Zvýraznění 1 2 7" xfId="2454"/>
    <cellStyle name="Zvýraznění 1 2 8" xfId="2455"/>
    <cellStyle name="Zvýraznění 1 3" xfId="2456"/>
    <cellStyle name="Zvýraznění 1 3 2" xfId="2457"/>
    <cellStyle name="Zvýraznění 1 3 3" xfId="2458"/>
    <cellStyle name="Zvýraznění 1 3 4" xfId="2459"/>
    <cellStyle name="Zvýraznění 1 3 5" xfId="2460"/>
    <cellStyle name="Zvýraznění 1 3 6" xfId="2461"/>
    <cellStyle name="Zvýraznění 1 4" xfId="2462"/>
    <cellStyle name="Zvýraznění 1 4 2" xfId="2463"/>
    <cellStyle name="Zvýraznění 1 4 3" xfId="2464"/>
    <cellStyle name="Zvýraznění 1 4 4" xfId="2465"/>
    <cellStyle name="Zvýraznění 1 4 5" xfId="2466"/>
    <cellStyle name="Zvýraznění 1 4 6" xfId="2467"/>
    <cellStyle name="Zvýraznění 2 2" xfId="2468"/>
    <cellStyle name="Zvýraznění 2 2 2" xfId="2469"/>
    <cellStyle name="Zvýraznění 2 2 3" xfId="2470"/>
    <cellStyle name="Zvýraznění 2 2 4" xfId="2471"/>
    <cellStyle name="Zvýraznění 2 2 5" xfId="2472"/>
    <cellStyle name="Zvýraznění 2 2 6" xfId="2473"/>
    <cellStyle name="Zvýraznění 2 2 7" xfId="2474"/>
    <cellStyle name="Zvýraznění 2 2 8" xfId="2475"/>
    <cellStyle name="Zvýraznění 2 3" xfId="2476"/>
    <cellStyle name="Zvýraznění 2 3 2" xfId="2477"/>
    <cellStyle name="Zvýraznění 2 3 3" xfId="2478"/>
    <cellStyle name="Zvýraznění 2 3 4" xfId="2479"/>
    <cellStyle name="Zvýraznění 2 3 5" xfId="2480"/>
    <cellStyle name="Zvýraznění 2 3 6" xfId="2481"/>
    <cellStyle name="Zvýraznění 2 4" xfId="2482"/>
    <cellStyle name="Zvýraznění 2 4 2" xfId="2483"/>
    <cellStyle name="Zvýraznění 2 4 3" xfId="2484"/>
    <cellStyle name="Zvýraznění 2 4 4" xfId="2485"/>
    <cellStyle name="Zvýraznění 2 4 5" xfId="2486"/>
    <cellStyle name="Zvýraznění 2 4 6" xfId="2487"/>
    <cellStyle name="Zvýraznění 3 2" xfId="2488"/>
    <cellStyle name="Zvýraznění 3 2 2" xfId="2489"/>
    <cellStyle name="Zvýraznění 3 2 3" xfId="2490"/>
    <cellStyle name="Zvýraznění 3 2 4" xfId="2491"/>
    <cellStyle name="Zvýraznění 3 2 5" xfId="2492"/>
    <cellStyle name="Zvýraznění 3 2 6" xfId="2493"/>
    <cellStyle name="Zvýraznění 3 2 7" xfId="2494"/>
    <cellStyle name="Zvýraznění 3 2 8" xfId="2495"/>
    <cellStyle name="Zvýraznění 3 3" xfId="2496"/>
    <cellStyle name="Zvýraznění 3 3 2" xfId="2497"/>
    <cellStyle name="Zvýraznění 3 3 3" xfId="2498"/>
    <cellStyle name="Zvýraznění 3 3 4" xfId="2499"/>
    <cellStyle name="Zvýraznění 3 3 5" xfId="2500"/>
    <cellStyle name="Zvýraznění 3 3 6" xfId="2501"/>
    <cellStyle name="Zvýraznění 3 4" xfId="2502"/>
    <cellStyle name="Zvýraznění 3 4 2" xfId="2503"/>
    <cellStyle name="Zvýraznění 3 4 3" xfId="2504"/>
    <cellStyle name="Zvýraznění 3 4 4" xfId="2505"/>
    <cellStyle name="Zvýraznění 3 4 5" xfId="2506"/>
    <cellStyle name="Zvýraznění 3 4 6" xfId="2507"/>
    <cellStyle name="Zvýraznění 4 2" xfId="2508"/>
    <cellStyle name="Zvýraznění 4 2 2" xfId="2509"/>
    <cellStyle name="Zvýraznění 4 2 3" xfId="2510"/>
    <cellStyle name="Zvýraznění 4 2 4" xfId="2511"/>
    <cellStyle name="Zvýraznění 4 2 5" xfId="2512"/>
    <cellStyle name="Zvýraznění 4 2 6" xfId="2513"/>
    <cellStyle name="Zvýraznění 4 2 7" xfId="2514"/>
    <cellStyle name="Zvýraznění 4 2 8" xfId="2515"/>
    <cellStyle name="Zvýraznění 4 3" xfId="2516"/>
    <cellStyle name="Zvýraznění 4 3 2" xfId="2517"/>
    <cellStyle name="Zvýraznění 4 3 3" xfId="2518"/>
    <cellStyle name="Zvýraznění 4 3 4" xfId="2519"/>
    <cellStyle name="Zvýraznění 4 3 5" xfId="2520"/>
    <cellStyle name="Zvýraznění 4 3 6" xfId="2521"/>
    <cellStyle name="Zvýraznění 4 4" xfId="2522"/>
    <cellStyle name="Zvýraznění 4 4 2" xfId="2523"/>
    <cellStyle name="Zvýraznění 4 4 3" xfId="2524"/>
    <cellStyle name="Zvýraznění 4 4 4" xfId="2525"/>
    <cellStyle name="Zvýraznění 4 4 5" xfId="2526"/>
    <cellStyle name="Zvýraznění 4 4 6" xfId="2527"/>
    <cellStyle name="Zvýraznění 5 2" xfId="2528"/>
    <cellStyle name="Zvýraznění 5 2 2" xfId="2529"/>
    <cellStyle name="Zvýraznění 5 2 3" xfId="2530"/>
    <cellStyle name="Zvýraznění 5 2 4" xfId="2531"/>
    <cellStyle name="Zvýraznění 5 2 5" xfId="2532"/>
    <cellStyle name="Zvýraznění 5 2 6" xfId="2533"/>
    <cellStyle name="Zvýraznění 5 2 7" xfId="2534"/>
    <cellStyle name="Zvýraznění 5 2 8" xfId="2535"/>
    <cellStyle name="Zvýraznění 5 3" xfId="2536"/>
    <cellStyle name="Zvýraznění 5 3 2" xfId="2537"/>
    <cellStyle name="Zvýraznění 5 3 3" xfId="2538"/>
    <cellStyle name="Zvýraznění 5 3 4" xfId="2539"/>
    <cellStyle name="Zvýraznění 5 3 5" xfId="2540"/>
    <cellStyle name="Zvýraznění 5 3 6" xfId="2541"/>
    <cellStyle name="Zvýraznění 5 4" xfId="2542"/>
    <cellStyle name="Zvýraznění 5 4 2" xfId="2543"/>
    <cellStyle name="Zvýraznění 5 4 3" xfId="2544"/>
    <cellStyle name="Zvýraznění 5 4 4" xfId="2545"/>
    <cellStyle name="Zvýraznění 5 4 5" xfId="2546"/>
    <cellStyle name="Zvýraznění 5 4 6" xfId="2547"/>
    <cellStyle name="Zvýraznění 6 2" xfId="2548"/>
    <cellStyle name="Zvýraznění 6 2 2" xfId="2549"/>
    <cellStyle name="Zvýraznění 6 2 3" xfId="2550"/>
    <cellStyle name="Zvýraznění 6 2 4" xfId="2551"/>
    <cellStyle name="Zvýraznění 6 2 5" xfId="2552"/>
    <cellStyle name="Zvýraznění 6 2 6" xfId="2553"/>
    <cellStyle name="Zvýraznění 6 2 7" xfId="2554"/>
    <cellStyle name="Zvýraznění 6 2 8" xfId="2555"/>
    <cellStyle name="Zvýraznění 6 3" xfId="2556"/>
    <cellStyle name="Zvýraznění 6 3 2" xfId="2557"/>
    <cellStyle name="Zvýraznění 6 3 3" xfId="2558"/>
    <cellStyle name="Zvýraznění 6 3 4" xfId="2559"/>
    <cellStyle name="Zvýraznění 6 3 5" xfId="2560"/>
    <cellStyle name="Zvýraznění 6 3 6" xfId="2561"/>
    <cellStyle name="Zvýraznění 6 4" xfId="2562"/>
    <cellStyle name="Zvýraznění 6 4 2" xfId="2563"/>
    <cellStyle name="Zvýraznění 6 4 3" xfId="2564"/>
    <cellStyle name="Zvýraznění 6 4 4" xfId="2565"/>
    <cellStyle name="Zvýraznění 6 4 5" xfId="2566"/>
    <cellStyle name="Zvýraznění 6 4 6" xfId="2567"/>
    <cellStyle name="Zvýrazni" xfId="2568"/>
    <cellStyle name="Zvýrazni 2" xfId="2569"/>
    <cellStyle name="Zvýrazni 3" xfId="25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_Akce_2011\___HOTOV&#201;_2011\11107_JU%20&#268;esk&#233;%20Bud&#283;jovice\Intern&#237;%20dokumenty\pavilony%20ZOO\_Odevzd&#225;n&#237;\120125\Pavilony%20ZOO\1_Stavebni%20cast_rozpocet\JUC%20pavilon%20A%20stavebni%20INV-NEIN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
      <sheetName val="Rekapitulace"/>
      <sheetName val="A"/>
      <sheetName val="D00 ZTI"/>
      <sheetName val="F00 UT"/>
      <sheetName val="H00 VZT"/>
      <sheetName val="J00 SIL"/>
      <sheetName val="K00 SLA"/>
      <sheetName val="L00 MaR"/>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outlinePr summaryBelow="0"/>
  </sheetPr>
  <dimension ref="A1:H167"/>
  <sheetViews>
    <sheetView showGridLines="0" tabSelected="1" view="pageBreakPreview" zoomScaleSheetLayoutView="100" workbookViewId="0" topLeftCell="A31">
      <selection activeCell="G178" sqref="G178"/>
    </sheetView>
  </sheetViews>
  <sheetFormatPr defaultColWidth="9.140625" defaultRowHeight="12" customHeight="1" outlineLevelRow="3"/>
  <cols>
    <col min="1" max="1" width="4.421875" style="10" bestFit="1" customWidth="1"/>
    <col min="2" max="2" width="13.140625" style="10" customWidth="1"/>
    <col min="3" max="3" width="75.421875" style="10" customWidth="1"/>
    <col min="4" max="4" width="7.00390625" style="12" bestFit="1" customWidth="1"/>
    <col min="5" max="7" width="11.7109375" style="12" customWidth="1"/>
    <col min="8" max="8" width="15.7109375" style="12" customWidth="1"/>
    <col min="9" max="16384" width="9.140625" style="10" customWidth="1"/>
  </cols>
  <sheetData>
    <row r="1" spans="1:8" s="35" customFormat="1" ht="21" customHeight="1">
      <c r="A1" s="30"/>
      <c r="B1" s="18"/>
      <c r="C1" s="31"/>
      <c r="D1" s="18"/>
      <c r="E1" s="32"/>
      <c r="F1" s="32"/>
      <c r="G1" s="33"/>
      <c r="H1" s="34"/>
    </row>
    <row r="2" spans="1:8" s="35" customFormat="1" ht="21" customHeight="1">
      <c r="A2" s="30"/>
      <c r="B2" s="18"/>
      <c r="C2" s="133" t="s">
        <v>211</v>
      </c>
      <c r="D2" s="18"/>
      <c r="E2" s="32"/>
      <c r="F2" s="32"/>
      <c r="G2" s="33"/>
      <c r="H2" s="34"/>
    </row>
    <row r="3" spans="1:8" s="35" customFormat="1" ht="15.75" customHeight="1">
      <c r="A3" s="30"/>
      <c r="B3" s="18"/>
      <c r="C3" s="31" t="s">
        <v>212</v>
      </c>
      <c r="D3" s="18"/>
      <c r="E3" s="32"/>
      <c r="F3" s="32"/>
      <c r="G3" s="33"/>
      <c r="H3" s="34"/>
    </row>
    <row r="4" spans="1:8" s="29" customFormat="1" ht="12.75" customHeight="1">
      <c r="A4" s="36"/>
      <c r="B4" s="37"/>
      <c r="C4" s="134"/>
      <c r="D4" s="37"/>
      <c r="E4" s="38"/>
      <c r="F4" s="38"/>
      <c r="G4" s="39"/>
      <c r="H4" s="40"/>
    </row>
    <row r="5" spans="1:8" s="35" customFormat="1" ht="12.75" customHeight="1">
      <c r="A5" s="30"/>
      <c r="B5" s="18"/>
      <c r="C5" s="125"/>
      <c r="D5" s="18"/>
      <c r="E5" s="32"/>
      <c r="F5" s="32"/>
      <c r="G5" s="33"/>
      <c r="H5" s="34"/>
    </row>
    <row r="6" spans="1:8" s="35" customFormat="1" ht="9" customHeight="1">
      <c r="A6" s="30"/>
      <c r="B6" s="18"/>
      <c r="C6" s="125"/>
      <c r="D6" s="18"/>
      <c r="E6" s="32"/>
      <c r="F6" s="32"/>
      <c r="G6" s="33"/>
      <c r="H6" s="34"/>
    </row>
    <row r="7" spans="1:8" s="41" customFormat="1" ht="16.5" customHeight="1">
      <c r="A7" s="30"/>
      <c r="B7" s="18" t="s">
        <v>4</v>
      </c>
      <c r="C7" s="126" t="s">
        <v>213</v>
      </c>
      <c r="D7" s="18"/>
      <c r="E7" s="32"/>
      <c r="F7" s="32"/>
      <c r="G7" s="33"/>
      <c r="H7" s="34"/>
    </row>
    <row r="8" spans="1:8" s="41" customFormat="1" ht="16.5" customHeight="1">
      <c r="A8" s="30"/>
      <c r="B8" s="18"/>
      <c r="C8" s="126"/>
      <c r="D8" s="18"/>
      <c r="E8" s="32"/>
      <c r="F8" s="32"/>
      <c r="G8" s="33"/>
      <c r="H8" s="34"/>
    </row>
    <row r="9" spans="1:8" s="41" customFormat="1" ht="11.25" customHeight="1">
      <c r="A9" s="30"/>
      <c r="B9" s="18"/>
      <c r="C9" s="18"/>
      <c r="D9" s="18"/>
      <c r="E9" s="32"/>
      <c r="F9" s="32"/>
      <c r="G9" s="33"/>
      <c r="H9" s="34"/>
    </row>
    <row r="10" spans="1:8" s="46" customFormat="1" ht="14.25" customHeight="1" thickBot="1">
      <c r="A10" s="42" t="s">
        <v>5</v>
      </c>
      <c r="B10" s="43" t="s">
        <v>6</v>
      </c>
      <c r="C10" s="44" t="s">
        <v>7</v>
      </c>
      <c r="D10" s="45" t="s">
        <v>8</v>
      </c>
      <c r="E10" s="42" t="s">
        <v>9</v>
      </c>
      <c r="F10" s="42" t="s">
        <v>10</v>
      </c>
      <c r="G10" s="42" t="s">
        <v>11</v>
      </c>
      <c r="H10" s="42" t="s">
        <v>12</v>
      </c>
    </row>
    <row r="11" spans="1:8" s="46" customFormat="1" ht="12.75">
      <c r="A11" s="47"/>
      <c r="B11" s="48"/>
      <c r="C11" s="49"/>
      <c r="D11" s="50"/>
      <c r="E11" s="47"/>
      <c r="F11" s="47"/>
      <c r="G11" s="47"/>
      <c r="H11" s="47"/>
    </row>
    <row r="12" spans="1:8" s="6" customFormat="1" ht="32.25" customHeight="1">
      <c r="A12" s="30"/>
      <c r="B12" s="51"/>
      <c r="C12" s="51" t="s">
        <v>63</v>
      </c>
      <c r="D12" s="52"/>
      <c r="E12" s="32"/>
      <c r="F12" s="32"/>
      <c r="G12" s="33"/>
      <c r="H12" s="34">
        <f>SUBTOTAL(9,H22:H167)</f>
        <v>0</v>
      </c>
    </row>
    <row r="13" spans="1:8" s="6" customFormat="1" ht="15.75" customHeight="1">
      <c r="A13" s="30"/>
      <c r="B13" s="51"/>
      <c r="C13" s="53"/>
      <c r="D13" s="52"/>
      <c r="E13" s="32"/>
      <c r="F13" s="32"/>
      <c r="G13" s="33"/>
      <c r="H13" s="34"/>
    </row>
    <row r="14" spans="1:8" s="6" customFormat="1" ht="108.75" customHeight="1">
      <c r="A14" s="30"/>
      <c r="B14" s="51"/>
      <c r="C14" s="19" t="s">
        <v>49</v>
      </c>
      <c r="D14" s="52"/>
      <c r="E14" s="32"/>
      <c r="F14" s="32"/>
      <c r="G14" s="33"/>
      <c r="H14" s="34"/>
    </row>
    <row r="15" spans="1:8" s="6" customFormat="1" ht="17.25" customHeight="1">
      <c r="A15" s="30"/>
      <c r="B15" s="51"/>
      <c r="C15" s="124" t="s">
        <v>27</v>
      </c>
      <c r="D15" s="127"/>
      <c r="E15" s="128"/>
      <c r="F15" s="129"/>
      <c r="G15" s="130"/>
      <c r="H15" s="128"/>
    </row>
    <row r="16" spans="1:8" s="6" customFormat="1" ht="27.75" customHeight="1">
      <c r="A16" s="30"/>
      <c r="B16" s="51"/>
      <c r="C16" s="124" t="s">
        <v>50</v>
      </c>
      <c r="D16" s="124"/>
      <c r="E16" s="131"/>
      <c r="F16" s="131"/>
      <c r="G16" s="131"/>
      <c r="H16" s="131"/>
    </row>
    <row r="17" spans="1:8" s="6" customFormat="1" ht="69.75" customHeight="1">
      <c r="A17" s="30"/>
      <c r="B17" s="51"/>
      <c r="C17" s="124" t="s">
        <v>61</v>
      </c>
      <c r="D17" s="124"/>
      <c r="E17" s="131"/>
      <c r="F17" s="131"/>
      <c r="G17" s="131"/>
      <c r="H17" s="131"/>
    </row>
    <row r="18" spans="1:8" s="6" customFormat="1" ht="36.75" customHeight="1">
      <c r="A18" s="30"/>
      <c r="B18" s="51"/>
      <c r="C18" s="124" t="s">
        <v>28</v>
      </c>
      <c r="D18" s="124"/>
      <c r="E18" s="131"/>
      <c r="F18" s="131"/>
      <c r="G18" s="131"/>
      <c r="H18" s="131"/>
    </row>
    <row r="19" spans="1:8" s="6" customFormat="1" ht="45.75" customHeight="1">
      <c r="A19" s="30"/>
      <c r="B19" s="51"/>
      <c r="C19" s="124" t="s">
        <v>30</v>
      </c>
      <c r="D19" s="124"/>
      <c r="E19" s="131"/>
      <c r="F19" s="131"/>
      <c r="G19" s="131"/>
      <c r="H19" s="131"/>
    </row>
    <row r="20" spans="1:8" s="6" customFormat="1" ht="70.5" customHeight="1">
      <c r="A20" s="30"/>
      <c r="B20" s="51"/>
      <c r="C20" s="124" t="s">
        <v>29</v>
      </c>
      <c r="D20" s="124"/>
      <c r="E20" s="131"/>
      <c r="F20" s="131"/>
      <c r="G20" s="131"/>
      <c r="H20" s="131"/>
    </row>
    <row r="21" spans="1:8" s="35" customFormat="1" ht="15" customHeight="1" outlineLevel="1">
      <c r="A21" s="1"/>
      <c r="B21" s="2"/>
      <c r="C21" s="20"/>
      <c r="D21" s="3"/>
      <c r="E21" s="4"/>
      <c r="F21" s="4"/>
      <c r="G21" s="7"/>
      <c r="H21" s="8"/>
    </row>
    <row r="22" spans="1:8" s="35" customFormat="1" ht="16.5" customHeight="1" outlineLevel="1">
      <c r="A22" s="54"/>
      <c r="B22" s="55" t="s">
        <v>64</v>
      </c>
      <c r="C22" s="56" t="s">
        <v>24</v>
      </c>
      <c r="D22" s="57"/>
      <c r="E22" s="58"/>
      <c r="F22" s="58"/>
      <c r="G22" s="59"/>
      <c r="H22" s="60">
        <f>SUBTOTAL(9,H24:H27)</f>
        <v>0</v>
      </c>
    </row>
    <row r="23" spans="1:8" s="35" customFormat="1" ht="12" customHeight="1" outlineLevel="2">
      <c r="A23" s="1"/>
      <c r="B23" s="2"/>
      <c r="C23" s="5"/>
      <c r="D23" s="3"/>
      <c r="E23" s="4"/>
      <c r="F23" s="4"/>
      <c r="G23" s="7"/>
      <c r="H23" s="8"/>
    </row>
    <row r="24" spans="1:8" s="9" customFormat="1" ht="26.25" customHeight="1" outlineLevel="2">
      <c r="A24" s="96" t="s">
        <v>16</v>
      </c>
      <c r="B24" s="97" t="s">
        <v>65</v>
      </c>
      <c r="C24" s="135" t="s">
        <v>214</v>
      </c>
      <c r="D24" s="98" t="s">
        <v>13</v>
      </c>
      <c r="E24" s="99">
        <v>1</v>
      </c>
      <c r="F24" s="100"/>
      <c r="G24" s="100"/>
      <c r="H24" s="101">
        <f>E24*F24+E24*G24</f>
        <v>0</v>
      </c>
    </row>
    <row r="25" spans="1:8" s="9" customFormat="1" ht="11.25" customHeight="1" outlineLevel="2">
      <c r="A25" s="64"/>
      <c r="B25" s="90"/>
      <c r="C25" s="102"/>
      <c r="D25" s="69"/>
      <c r="E25" s="70"/>
      <c r="F25" s="103"/>
      <c r="G25" s="72"/>
      <c r="H25" s="103"/>
    </row>
    <row r="26" spans="1:8" s="9" customFormat="1" ht="32.25" customHeight="1" outlineLevel="2">
      <c r="A26" s="96" t="s">
        <v>23</v>
      </c>
      <c r="B26" s="97" t="s">
        <v>66</v>
      </c>
      <c r="C26" s="135" t="s">
        <v>215</v>
      </c>
      <c r="D26" s="98" t="s">
        <v>13</v>
      </c>
      <c r="E26" s="99">
        <v>1</v>
      </c>
      <c r="F26" s="100"/>
      <c r="G26" s="100"/>
      <c r="H26" s="101">
        <f>E26*F26+E26*G26</f>
        <v>0</v>
      </c>
    </row>
    <row r="27" spans="1:8" s="9" customFormat="1" ht="11.25" customHeight="1" outlineLevel="2">
      <c r="A27" s="64"/>
      <c r="B27" s="90"/>
      <c r="C27" s="11"/>
      <c r="D27" s="11"/>
      <c r="E27" s="11"/>
      <c r="F27" s="11"/>
      <c r="G27" s="11"/>
      <c r="H27" s="11"/>
    </row>
    <row r="28" spans="1:8" s="9" customFormat="1" ht="12" customHeight="1" outlineLevel="2">
      <c r="A28" s="64"/>
      <c r="B28" s="65"/>
      <c r="C28" s="68"/>
      <c r="D28" s="69"/>
      <c r="E28" s="70"/>
      <c r="F28" s="71"/>
      <c r="G28" s="72"/>
      <c r="H28" s="71"/>
    </row>
    <row r="29" spans="1:8" s="73" customFormat="1" ht="12.75" outlineLevel="3">
      <c r="A29" s="54"/>
      <c r="B29" s="55" t="s">
        <v>67</v>
      </c>
      <c r="C29" s="56" t="s">
        <v>15</v>
      </c>
      <c r="D29" s="57"/>
      <c r="E29" s="58"/>
      <c r="F29" s="58"/>
      <c r="G29" s="59"/>
      <c r="H29" s="60">
        <f>SUBTOTAL(9,H31:H40)</f>
        <v>0</v>
      </c>
    </row>
    <row r="30" spans="1:8" s="73" customFormat="1" ht="11.25" outlineLevel="3">
      <c r="A30" s="1"/>
      <c r="B30" s="2"/>
      <c r="C30" s="74"/>
      <c r="D30" s="3"/>
      <c r="E30" s="4"/>
      <c r="F30" s="4"/>
      <c r="G30" s="7"/>
      <c r="H30" s="8"/>
    </row>
    <row r="31" spans="1:8" s="9" customFormat="1" ht="12" customHeight="1" outlineLevel="2">
      <c r="A31" s="75" t="s">
        <v>16</v>
      </c>
      <c r="B31" s="61" t="s">
        <v>68</v>
      </c>
      <c r="C31" s="13" t="s">
        <v>38</v>
      </c>
      <c r="D31" s="62" t="s">
        <v>14</v>
      </c>
      <c r="E31" s="22">
        <v>450</v>
      </c>
      <c r="F31" s="23"/>
      <c r="G31" s="23"/>
      <c r="H31" s="63">
        <f>E31*F31+E31*G31</f>
        <v>0</v>
      </c>
    </row>
    <row r="32" spans="1:8" s="9" customFormat="1" ht="12" customHeight="1" outlineLevel="2">
      <c r="A32" s="75" t="s">
        <v>23</v>
      </c>
      <c r="B32" s="61" t="s">
        <v>69</v>
      </c>
      <c r="C32" s="13" t="s">
        <v>39</v>
      </c>
      <c r="D32" s="62" t="s">
        <v>14</v>
      </c>
      <c r="E32" s="22">
        <v>380</v>
      </c>
      <c r="F32" s="23"/>
      <c r="G32" s="23"/>
      <c r="H32" s="63">
        <f>E32*F32+E32*G32</f>
        <v>0</v>
      </c>
    </row>
    <row r="33" spans="1:8" s="9" customFormat="1" ht="12" customHeight="1" outlineLevel="2">
      <c r="A33" s="75" t="s">
        <v>35</v>
      </c>
      <c r="B33" s="61" t="s">
        <v>70</v>
      </c>
      <c r="C33" s="13" t="s">
        <v>40</v>
      </c>
      <c r="D33" s="62" t="s">
        <v>14</v>
      </c>
      <c r="E33" s="22">
        <v>50</v>
      </c>
      <c r="F33" s="23"/>
      <c r="G33" s="23"/>
      <c r="H33" s="63">
        <f>E33*F33+E33*G33</f>
        <v>0</v>
      </c>
    </row>
    <row r="34" spans="1:8" s="9" customFormat="1" ht="12" customHeight="1" outlineLevel="2">
      <c r="A34" s="75" t="s">
        <v>36</v>
      </c>
      <c r="B34" s="61" t="s">
        <v>71</v>
      </c>
      <c r="C34" s="13" t="s">
        <v>42</v>
      </c>
      <c r="D34" s="62" t="s">
        <v>14</v>
      </c>
      <c r="E34" s="22">
        <v>100</v>
      </c>
      <c r="F34" s="23"/>
      <c r="G34" s="23"/>
      <c r="H34" s="63">
        <f aca="true" t="shared" si="0" ref="H34:H36">E34*F34+E34*G34</f>
        <v>0</v>
      </c>
    </row>
    <row r="35" spans="1:8" s="9" customFormat="1" ht="12" customHeight="1" outlineLevel="2">
      <c r="A35" s="75" t="s">
        <v>37</v>
      </c>
      <c r="B35" s="61" t="s">
        <v>72</v>
      </c>
      <c r="C35" s="13" t="s">
        <v>44</v>
      </c>
      <c r="D35" s="62" t="s">
        <v>14</v>
      </c>
      <c r="E35" s="22">
        <v>50</v>
      </c>
      <c r="F35" s="23"/>
      <c r="G35" s="23"/>
      <c r="H35" s="63">
        <f t="shared" si="0"/>
        <v>0</v>
      </c>
    </row>
    <row r="36" spans="1:8" s="9" customFormat="1" ht="12" customHeight="1" outlineLevel="2">
      <c r="A36" s="75" t="s">
        <v>230</v>
      </c>
      <c r="B36" s="61" t="s">
        <v>73</v>
      </c>
      <c r="C36" s="104" t="s">
        <v>51</v>
      </c>
      <c r="D36" s="105" t="s">
        <v>14</v>
      </c>
      <c r="E36" s="106">
        <v>10</v>
      </c>
      <c r="F36" s="107"/>
      <c r="G36" s="107"/>
      <c r="H36" s="63">
        <f t="shared" si="0"/>
        <v>0</v>
      </c>
    </row>
    <row r="37" spans="1:8" s="9" customFormat="1" ht="12" customHeight="1" outlineLevel="2">
      <c r="A37" s="75" t="s">
        <v>231</v>
      </c>
      <c r="B37" s="61" t="s">
        <v>74</v>
      </c>
      <c r="C37" s="14" t="s">
        <v>45</v>
      </c>
      <c r="D37" s="62" t="s">
        <v>14</v>
      </c>
      <c r="E37" s="22">
        <v>10</v>
      </c>
      <c r="F37" s="23"/>
      <c r="G37" s="23"/>
      <c r="H37" s="63">
        <f aca="true" t="shared" si="1" ref="H37">E37*F37+E37*G37</f>
        <v>0</v>
      </c>
    </row>
    <row r="38" spans="1:8" s="9" customFormat="1" ht="12" customHeight="1" outlineLevel="2">
      <c r="A38" s="75" t="s">
        <v>232</v>
      </c>
      <c r="B38" s="61" t="s">
        <v>75</v>
      </c>
      <c r="C38" s="14" t="s">
        <v>25</v>
      </c>
      <c r="D38" s="62" t="s">
        <v>14</v>
      </c>
      <c r="E38" s="22">
        <v>100</v>
      </c>
      <c r="F38" s="23"/>
      <c r="G38" s="23"/>
      <c r="H38" s="63">
        <f>E38*F38+E38*G38</f>
        <v>0</v>
      </c>
    </row>
    <row r="39" spans="1:8" s="9" customFormat="1" ht="12" customHeight="1" outlineLevel="2">
      <c r="A39" s="75" t="s">
        <v>234</v>
      </c>
      <c r="B39" s="61" t="s">
        <v>76</v>
      </c>
      <c r="C39" s="14" t="s">
        <v>17</v>
      </c>
      <c r="D39" s="62" t="s">
        <v>14</v>
      </c>
      <c r="E39" s="22">
        <v>25</v>
      </c>
      <c r="F39" s="23"/>
      <c r="G39" s="23"/>
      <c r="H39" s="63">
        <f>E39*F39+E39*G39</f>
        <v>0</v>
      </c>
    </row>
    <row r="40" spans="1:8" s="9" customFormat="1" ht="12" customHeight="1" outlineLevel="2">
      <c r="A40" s="145"/>
      <c r="B40" s="174"/>
      <c r="C40" s="136"/>
      <c r="D40" s="175"/>
      <c r="E40" s="123"/>
      <c r="F40" s="137"/>
      <c r="G40" s="137"/>
      <c r="H40" s="176"/>
    </row>
    <row r="41" spans="1:8" s="35" customFormat="1" ht="12" customHeight="1" outlineLevel="2">
      <c r="A41" s="76"/>
      <c r="B41" s="77"/>
      <c r="D41" s="78"/>
      <c r="E41" s="66"/>
      <c r="F41" s="67"/>
      <c r="G41" s="67"/>
      <c r="H41" s="79"/>
    </row>
    <row r="42" spans="1:8" s="35" customFormat="1" ht="16.5" customHeight="1" outlineLevel="1">
      <c r="A42" s="54"/>
      <c r="B42" s="55" t="s">
        <v>77</v>
      </c>
      <c r="C42" s="56" t="s">
        <v>18</v>
      </c>
      <c r="D42" s="57"/>
      <c r="E42" s="58"/>
      <c r="F42" s="58"/>
      <c r="G42" s="59"/>
      <c r="H42" s="60">
        <f>SUBTOTAL(9,H44:H52)</f>
        <v>0</v>
      </c>
    </row>
    <row r="43" spans="1:8" s="35" customFormat="1" ht="12" customHeight="1" outlineLevel="2">
      <c r="A43" s="1"/>
      <c r="B43" s="2"/>
      <c r="D43" s="3"/>
      <c r="E43" s="4"/>
      <c r="F43" s="4"/>
      <c r="G43" s="7"/>
      <c r="H43" s="8"/>
    </row>
    <row r="44" spans="1:8" s="9" customFormat="1" ht="89.1" customHeight="1" outlineLevel="2">
      <c r="A44" s="80">
        <v>1</v>
      </c>
      <c r="B44" s="25" t="s">
        <v>78</v>
      </c>
      <c r="C44" s="25" t="s">
        <v>216</v>
      </c>
      <c r="D44" s="81" t="s">
        <v>13</v>
      </c>
      <c r="E44" s="28">
        <v>3</v>
      </c>
      <c r="F44" s="26"/>
      <c r="G44" s="26"/>
      <c r="H44" s="27">
        <f>E44*F44+E44*G44</f>
        <v>0</v>
      </c>
    </row>
    <row r="45" spans="1:8" s="9" customFormat="1" ht="129" customHeight="1" outlineLevel="2">
      <c r="A45" s="80">
        <v>2</v>
      </c>
      <c r="B45" s="82" t="s">
        <v>79</v>
      </c>
      <c r="C45" s="25" t="s">
        <v>217</v>
      </c>
      <c r="D45" s="81" t="s">
        <v>13</v>
      </c>
      <c r="E45" s="28">
        <v>28</v>
      </c>
      <c r="F45" s="26"/>
      <c r="G45" s="26"/>
      <c r="H45" s="27">
        <f aca="true" t="shared" si="2" ref="H45:H48">E45*F45+E45*G45</f>
        <v>0</v>
      </c>
    </row>
    <row r="46" spans="1:8" s="9" customFormat="1" ht="123.95" customHeight="1" outlineLevel="2">
      <c r="A46" s="80">
        <v>3</v>
      </c>
      <c r="B46" s="25" t="s">
        <v>80</v>
      </c>
      <c r="C46" s="25" t="s">
        <v>218</v>
      </c>
      <c r="D46" s="81" t="s">
        <v>13</v>
      </c>
      <c r="E46" s="28">
        <v>9</v>
      </c>
      <c r="F46" s="26"/>
      <c r="G46" s="26"/>
      <c r="H46" s="27">
        <f t="shared" si="2"/>
        <v>0</v>
      </c>
    </row>
    <row r="47" spans="1:8" s="9" customFormat="1" ht="17.1" customHeight="1" outlineLevel="2">
      <c r="A47" s="80">
        <v>4</v>
      </c>
      <c r="B47" s="82" t="s">
        <v>81</v>
      </c>
      <c r="C47" s="143" t="s">
        <v>219</v>
      </c>
      <c r="D47" s="140" t="s">
        <v>13</v>
      </c>
      <c r="E47" s="141">
        <v>2</v>
      </c>
      <c r="F47" s="138"/>
      <c r="G47" s="138"/>
      <c r="H47" s="27">
        <f t="shared" si="2"/>
        <v>0</v>
      </c>
    </row>
    <row r="48" spans="1:8" s="9" customFormat="1" ht="17.1" customHeight="1" outlineLevel="2">
      <c r="A48" s="80">
        <v>5</v>
      </c>
      <c r="B48" s="25" t="s">
        <v>82</v>
      </c>
      <c r="C48" s="143" t="s">
        <v>222</v>
      </c>
      <c r="D48" s="140" t="s">
        <v>13</v>
      </c>
      <c r="E48" s="141">
        <v>1</v>
      </c>
      <c r="F48" s="138"/>
      <c r="G48" s="138"/>
      <c r="H48" s="27">
        <f t="shared" si="2"/>
        <v>0</v>
      </c>
    </row>
    <row r="49" spans="1:8" s="9" customFormat="1" ht="13.5" customHeight="1" outlineLevel="2">
      <c r="A49" s="80">
        <v>6</v>
      </c>
      <c r="B49" s="82" t="s">
        <v>83</v>
      </c>
      <c r="C49" s="139" t="s">
        <v>220</v>
      </c>
      <c r="D49" s="140" t="s">
        <v>14</v>
      </c>
      <c r="E49" s="141">
        <v>56</v>
      </c>
      <c r="F49" s="138"/>
      <c r="G49" s="138"/>
      <c r="H49" s="142">
        <f aca="true" t="shared" si="3" ref="H49:H50">E49*F49+E49*G49</f>
        <v>0</v>
      </c>
    </row>
    <row r="50" spans="1:8" s="9" customFormat="1" ht="15" customHeight="1" outlineLevel="2">
      <c r="A50" s="80">
        <v>7</v>
      </c>
      <c r="B50" s="25" t="s">
        <v>84</v>
      </c>
      <c r="C50" s="139" t="s">
        <v>128</v>
      </c>
      <c r="D50" s="140" t="s">
        <v>13</v>
      </c>
      <c r="E50" s="141">
        <v>112</v>
      </c>
      <c r="F50" s="138"/>
      <c r="G50" s="138"/>
      <c r="H50" s="142">
        <f t="shared" si="3"/>
        <v>0</v>
      </c>
    </row>
    <row r="51" spans="1:8" s="9" customFormat="1" ht="9" customHeight="1" outlineLevel="2">
      <c r="A51" s="80"/>
      <c r="B51" s="82"/>
      <c r="C51" s="17"/>
      <c r="D51" s="81"/>
      <c r="E51" s="28"/>
      <c r="F51" s="26"/>
      <c r="G51" s="26"/>
      <c r="H51" s="27"/>
    </row>
    <row r="52" spans="1:8" s="9" customFormat="1" ht="11.25" customHeight="1" outlineLevel="2">
      <c r="A52" s="80"/>
      <c r="B52" s="25"/>
      <c r="C52" s="17"/>
      <c r="D52" s="81"/>
      <c r="E52" s="28"/>
      <c r="F52" s="26"/>
      <c r="G52" s="26"/>
      <c r="H52" s="27"/>
    </row>
    <row r="53" spans="1:8" s="35" customFormat="1" ht="11.25" customHeight="1" outlineLevel="2">
      <c r="A53" s="76"/>
      <c r="B53" s="77"/>
      <c r="D53" s="78"/>
      <c r="E53" s="66"/>
      <c r="F53" s="67"/>
      <c r="G53" s="67"/>
      <c r="H53" s="79"/>
    </row>
    <row r="54" spans="1:8" s="35" customFormat="1" ht="16.5" customHeight="1" outlineLevel="1">
      <c r="A54" s="54"/>
      <c r="B54" s="55" t="s">
        <v>85</v>
      </c>
      <c r="C54" s="56" t="s">
        <v>46</v>
      </c>
      <c r="D54" s="57"/>
      <c r="E54" s="58"/>
      <c r="F54" s="58"/>
      <c r="G54" s="59"/>
      <c r="H54" s="60">
        <f>SUBTOTAL(9,H56:H61)</f>
        <v>0</v>
      </c>
    </row>
    <row r="55" spans="1:8" s="35" customFormat="1" ht="12" customHeight="1" outlineLevel="2">
      <c r="A55" s="1"/>
      <c r="B55" s="2"/>
      <c r="D55" s="3"/>
      <c r="E55" s="4"/>
      <c r="F55" s="4"/>
      <c r="G55" s="7"/>
      <c r="H55" s="8"/>
    </row>
    <row r="56" spans="1:8" s="9" customFormat="1" ht="18.75" customHeight="1" outlineLevel="2">
      <c r="A56" s="80" t="s">
        <v>16</v>
      </c>
      <c r="B56" s="25" t="s">
        <v>86</v>
      </c>
      <c r="C56" s="15" t="s">
        <v>52</v>
      </c>
      <c r="D56" s="21" t="s">
        <v>13</v>
      </c>
      <c r="E56" s="22">
        <v>2</v>
      </c>
      <c r="F56" s="23"/>
      <c r="G56" s="23"/>
      <c r="H56" s="24">
        <f aca="true" t="shared" si="4" ref="H56:H57">E56*F56+E56*G56</f>
        <v>0</v>
      </c>
    </row>
    <row r="57" spans="1:8" s="9" customFormat="1" ht="17.25" customHeight="1" outlineLevel="2">
      <c r="A57" s="80" t="s">
        <v>23</v>
      </c>
      <c r="B57" s="25" t="s">
        <v>87</v>
      </c>
      <c r="C57" s="15" t="s">
        <v>53</v>
      </c>
      <c r="D57" s="21" t="s">
        <v>13</v>
      </c>
      <c r="E57" s="22">
        <v>6</v>
      </c>
      <c r="F57" s="23"/>
      <c r="G57" s="23"/>
      <c r="H57" s="24">
        <f t="shared" si="4"/>
        <v>0</v>
      </c>
    </row>
    <row r="58" spans="1:8" s="9" customFormat="1" ht="15.75" customHeight="1" outlineLevel="2">
      <c r="A58" s="80" t="s">
        <v>35</v>
      </c>
      <c r="B58" s="25" t="s">
        <v>88</v>
      </c>
      <c r="C58" s="139" t="s">
        <v>131</v>
      </c>
      <c r="D58" s="122" t="s">
        <v>13</v>
      </c>
      <c r="E58" s="123">
        <v>2</v>
      </c>
      <c r="F58" s="137"/>
      <c r="G58" s="137"/>
      <c r="H58" s="144">
        <f>E58*F58+E58*G58</f>
        <v>0</v>
      </c>
    </row>
    <row r="59" spans="1:8" s="9" customFormat="1" ht="14.25" customHeight="1" outlineLevel="2">
      <c r="A59" s="80" t="s">
        <v>36</v>
      </c>
      <c r="B59" s="25" t="s">
        <v>89</v>
      </c>
      <c r="C59" s="139" t="s">
        <v>221</v>
      </c>
      <c r="D59" s="122" t="s">
        <v>13</v>
      </c>
      <c r="E59" s="123">
        <v>2</v>
      </c>
      <c r="F59" s="137"/>
      <c r="G59" s="137"/>
      <c r="H59" s="144">
        <f>E59*F59+E59*G59</f>
        <v>0</v>
      </c>
    </row>
    <row r="60" spans="1:8" s="9" customFormat="1" ht="12" outlineLevel="2">
      <c r="A60" s="80" t="s">
        <v>37</v>
      </c>
      <c r="B60" s="25" t="s">
        <v>90</v>
      </c>
      <c r="C60" s="15" t="s">
        <v>129</v>
      </c>
      <c r="D60" s="21" t="s">
        <v>13</v>
      </c>
      <c r="E60" s="22">
        <v>1</v>
      </c>
      <c r="F60" s="23"/>
      <c r="G60" s="23"/>
      <c r="H60" s="24">
        <f>E60*F60+E60*G60</f>
        <v>0</v>
      </c>
    </row>
    <row r="61" spans="1:8" s="9" customFormat="1" ht="14.25" customHeight="1" outlineLevel="2">
      <c r="A61" s="75"/>
      <c r="B61" s="25"/>
      <c r="C61" s="15"/>
      <c r="D61" s="21"/>
      <c r="E61" s="22"/>
      <c r="F61" s="23"/>
      <c r="G61" s="23"/>
      <c r="H61" s="24"/>
    </row>
    <row r="62" spans="1:8" s="35" customFormat="1" ht="12" customHeight="1" outlineLevel="2">
      <c r="A62" s="76"/>
      <c r="B62" s="77"/>
      <c r="D62" s="78"/>
      <c r="E62" s="66"/>
      <c r="F62" s="67"/>
      <c r="G62" s="67"/>
      <c r="H62" s="79"/>
    </row>
    <row r="63" spans="1:8" ht="12" customHeight="1" outlineLevel="1">
      <c r="A63" s="54"/>
      <c r="B63" s="55" t="s">
        <v>91</v>
      </c>
      <c r="C63" s="56" t="s">
        <v>19</v>
      </c>
      <c r="D63" s="57"/>
      <c r="E63" s="58"/>
      <c r="F63" s="58"/>
      <c r="G63" s="59"/>
      <c r="H63" s="60"/>
    </row>
    <row r="64" spans="1:8" ht="12" customHeight="1" outlineLevel="2">
      <c r="A64" s="1"/>
      <c r="B64" s="2"/>
      <c r="D64" s="3"/>
      <c r="E64" s="4"/>
      <c r="F64" s="4"/>
      <c r="G64" s="7"/>
      <c r="H64" s="8"/>
    </row>
    <row r="65" spans="1:8" s="11" customFormat="1" ht="15.75" customHeight="1" outlineLevel="2">
      <c r="A65" s="75">
        <v>1</v>
      </c>
      <c r="B65" s="82" t="s">
        <v>92</v>
      </c>
      <c r="C65" s="15" t="s">
        <v>54</v>
      </c>
      <c r="D65" s="21" t="s">
        <v>13</v>
      </c>
      <c r="E65" s="22">
        <v>14</v>
      </c>
      <c r="F65" s="23"/>
      <c r="G65" s="23"/>
      <c r="H65" s="24">
        <f>E65*F65+E65*G65</f>
        <v>0</v>
      </c>
    </row>
    <row r="66" spans="1:8" s="11" customFormat="1" ht="24.75" customHeight="1" outlineLevel="2">
      <c r="A66" s="75">
        <v>2</v>
      </c>
      <c r="B66" s="82" t="s">
        <v>93</v>
      </c>
      <c r="C66" s="15" t="s">
        <v>223</v>
      </c>
      <c r="D66" s="21" t="s">
        <v>13</v>
      </c>
      <c r="E66" s="22">
        <v>3</v>
      </c>
      <c r="F66" s="23"/>
      <c r="G66" s="23"/>
      <c r="H66" s="24">
        <f>E66*F66+E66*G66</f>
        <v>0</v>
      </c>
    </row>
    <row r="67" spans="1:8" s="11" customFormat="1" ht="12.75" customHeight="1" outlineLevel="2">
      <c r="A67" s="75"/>
      <c r="B67" s="25"/>
      <c r="C67" s="15"/>
      <c r="D67" s="21"/>
      <c r="E67" s="22"/>
      <c r="F67" s="23"/>
      <c r="G67" s="23"/>
      <c r="H67" s="24"/>
    </row>
    <row r="68" spans="1:8" s="11" customFormat="1" ht="17.25" customHeight="1" outlineLevel="2">
      <c r="A68" s="76"/>
      <c r="B68" s="83"/>
      <c r="C68" s="83"/>
      <c r="D68" s="78"/>
      <c r="E68" s="66"/>
      <c r="F68" s="67"/>
      <c r="G68" s="67"/>
      <c r="H68" s="79"/>
    </row>
    <row r="69" spans="1:8" s="11" customFormat="1" ht="17.25" customHeight="1" outlineLevel="2">
      <c r="A69" s="84"/>
      <c r="B69" s="55" t="s">
        <v>94</v>
      </c>
      <c r="C69" s="85" t="s">
        <v>26</v>
      </c>
      <c r="D69" s="86"/>
      <c r="E69" s="87"/>
      <c r="F69" s="87"/>
      <c r="G69" s="88"/>
      <c r="H69" s="89">
        <f>SUBTOTAL(9,H71:H77)</f>
        <v>0</v>
      </c>
    </row>
    <row r="70" spans="1:8" s="11" customFormat="1" ht="12.75" customHeight="1" outlineLevel="2">
      <c r="A70" s="1"/>
      <c r="B70" s="2"/>
      <c r="C70" s="35"/>
      <c r="D70" s="3"/>
      <c r="E70" s="4"/>
      <c r="F70" s="4"/>
      <c r="G70" s="7"/>
      <c r="H70" s="8"/>
    </row>
    <row r="71" spans="1:8" s="11" customFormat="1" ht="15" customHeight="1" outlineLevel="2">
      <c r="A71" s="75">
        <v>1</v>
      </c>
      <c r="B71" s="82" t="s">
        <v>95</v>
      </c>
      <c r="C71" s="25" t="s">
        <v>224</v>
      </c>
      <c r="D71" s="21" t="s">
        <v>14</v>
      </c>
      <c r="E71" s="28">
        <v>50</v>
      </c>
      <c r="F71" s="23"/>
      <c r="G71" s="23"/>
      <c r="H71" s="24">
        <f aca="true" t="shared" si="5" ref="H71:H75">E71*F71+E71*G71</f>
        <v>0</v>
      </c>
    </row>
    <row r="72" spans="1:8" s="11" customFormat="1" ht="15.75" customHeight="1" outlineLevel="2">
      <c r="A72" s="75">
        <v>2</v>
      </c>
      <c r="B72" s="82" t="s">
        <v>96</v>
      </c>
      <c r="C72" s="93" t="s">
        <v>55</v>
      </c>
      <c r="D72" s="21" t="s">
        <v>13</v>
      </c>
      <c r="E72" s="28">
        <v>10</v>
      </c>
      <c r="F72" s="26"/>
      <c r="G72" s="26"/>
      <c r="H72" s="27">
        <f t="shared" si="5"/>
        <v>0</v>
      </c>
    </row>
    <row r="73" spans="1:8" s="11" customFormat="1" ht="15.75" customHeight="1" outlineLevel="2">
      <c r="A73" s="75">
        <v>3</v>
      </c>
      <c r="B73" s="82" t="s">
        <v>97</v>
      </c>
      <c r="C73" s="25" t="s">
        <v>41</v>
      </c>
      <c r="D73" s="81" t="s">
        <v>14</v>
      </c>
      <c r="E73" s="28">
        <v>300</v>
      </c>
      <c r="F73" s="26"/>
      <c r="G73" s="26"/>
      <c r="H73" s="27">
        <f t="shared" si="5"/>
        <v>0</v>
      </c>
    </row>
    <row r="74" spans="1:8" s="11" customFormat="1" ht="15.75" customHeight="1" outlineLevel="2">
      <c r="A74" s="75">
        <v>4</v>
      </c>
      <c r="B74" s="82" t="s">
        <v>98</v>
      </c>
      <c r="C74" s="25" t="s">
        <v>31</v>
      </c>
      <c r="D74" s="81" t="s">
        <v>14</v>
      </c>
      <c r="E74" s="28">
        <v>50</v>
      </c>
      <c r="F74" s="26"/>
      <c r="G74" s="138"/>
      <c r="H74" s="27">
        <f t="shared" si="5"/>
        <v>0</v>
      </c>
    </row>
    <row r="75" spans="1:8" s="11" customFormat="1" ht="15.75" customHeight="1" outlineLevel="2">
      <c r="A75" s="75">
        <v>5</v>
      </c>
      <c r="B75" s="82" t="s">
        <v>99</v>
      </c>
      <c r="C75" s="143" t="s">
        <v>130</v>
      </c>
      <c r="D75" s="140" t="s">
        <v>14</v>
      </c>
      <c r="E75" s="141">
        <v>60</v>
      </c>
      <c r="F75" s="138"/>
      <c r="G75" s="26"/>
      <c r="H75" s="142">
        <f t="shared" si="5"/>
        <v>0</v>
      </c>
    </row>
    <row r="76" spans="1:8" s="11" customFormat="1" ht="15.75" customHeight="1" outlineLevel="2">
      <c r="A76" s="75">
        <v>6</v>
      </c>
      <c r="B76" s="82" t="s">
        <v>100</v>
      </c>
      <c r="C76" s="25" t="s">
        <v>32</v>
      </c>
      <c r="D76" s="81" t="s">
        <v>13</v>
      </c>
      <c r="E76" s="28">
        <v>40</v>
      </c>
      <c r="F76" s="26"/>
      <c r="G76" s="26"/>
      <c r="H76" s="27">
        <f>E76*F76+E76*G76</f>
        <v>0</v>
      </c>
    </row>
    <row r="77" spans="1:8" s="11" customFormat="1" ht="14.25" customHeight="1" outlineLevel="2">
      <c r="A77" s="75"/>
      <c r="B77" s="82"/>
      <c r="C77" s="25"/>
      <c r="D77" s="81"/>
      <c r="E77" s="28"/>
      <c r="F77" s="26"/>
      <c r="G77" s="26"/>
      <c r="H77" s="24"/>
    </row>
    <row r="78" spans="1:8" s="35" customFormat="1" ht="12" customHeight="1" outlineLevel="2">
      <c r="A78" s="76"/>
      <c r="B78" s="77"/>
      <c r="D78" s="78"/>
      <c r="E78" s="66"/>
      <c r="F78" s="67"/>
      <c r="G78" s="67"/>
      <c r="H78" s="79"/>
    </row>
    <row r="79" spans="1:8" s="35" customFormat="1" ht="12" customHeight="1" outlineLevel="2">
      <c r="A79" s="84"/>
      <c r="B79" s="55" t="s">
        <v>101</v>
      </c>
      <c r="C79" s="85" t="s">
        <v>20</v>
      </c>
      <c r="D79" s="86"/>
      <c r="E79" s="87"/>
      <c r="F79" s="87"/>
      <c r="G79" s="88"/>
      <c r="H79" s="89">
        <f>SUBTOTAL(9,H81:H82)</f>
        <v>0</v>
      </c>
    </row>
    <row r="80" spans="1:8" s="35" customFormat="1" ht="12" customHeight="1" outlineLevel="2">
      <c r="A80" s="1"/>
      <c r="B80" s="2"/>
      <c r="D80" s="3"/>
      <c r="E80" s="4"/>
      <c r="F80" s="4"/>
      <c r="G80" s="7"/>
      <c r="H80" s="8"/>
    </row>
    <row r="81" spans="1:8" s="35" customFormat="1" ht="15" customHeight="1" outlineLevel="2">
      <c r="A81" s="75">
        <v>1</v>
      </c>
      <c r="B81" s="82" t="s">
        <v>102</v>
      </c>
      <c r="C81" s="25" t="s">
        <v>33</v>
      </c>
      <c r="D81" s="21" t="s">
        <v>13</v>
      </c>
      <c r="E81" s="22">
        <v>30</v>
      </c>
      <c r="F81" s="23"/>
      <c r="G81" s="23"/>
      <c r="H81" s="24">
        <f aca="true" t="shared" si="6" ref="H81:H82">E81*F81+E81*G81</f>
        <v>0</v>
      </c>
    </row>
    <row r="82" spans="1:8" s="35" customFormat="1" ht="16.5" customHeight="1" outlineLevel="2">
      <c r="A82" s="75">
        <v>2</v>
      </c>
      <c r="B82" s="82" t="s">
        <v>103</v>
      </c>
      <c r="C82" s="25" t="s">
        <v>233</v>
      </c>
      <c r="D82" s="21" t="s">
        <v>13</v>
      </c>
      <c r="E82" s="22">
        <v>12</v>
      </c>
      <c r="F82" s="23"/>
      <c r="G82" s="23"/>
      <c r="H82" s="24">
        <f t="shared" si="6"/>
        <v>0</v>
      </c>
    </row>
    <row r="83" spans="1:8" s="35" customFormat="1" ht="12" customHeight="1" outlineLevel="2">
      <c r="A83" s="76"/>
      <c r="B83" s="77"/>
      <c r="D83" s="78"/>
      <c r="E83" s="66"/>
      <c r="F83" s="67"/>
      <c r="G83" s="67"/>
      <c r="H83" s="79"/>
    </row>
    <row r="84" spans="1:8" s="35" customFormat="1" ht="12" customHeight="1" outlineLevel="2">
      <c r="A84" s="84"/>
      <c r="B84" s="55" t="s">
        <v>104</v>
      </c>
      <c r="C84" s="85" t="s">
        <v>21</v>
      </c>
      <c r="D84" s="86"/>
      <c r="E84" s="87"/>
      <c r="F84" s="87"/>
      <c r="G84" s="88"/>
      <c r="H84" s="89">
        <f>SUBTOTAL(9,H86:H94)</f>
        <v>0</v>
      </c>
    </row>
    <row r="85" spans="1:8" s="35" customFormat="1" ht="12" customHeight="1" outlineLevel="2">
      <c r="A85" s="1"/>
      <c r="B85" s="2"/>
      <c r="D85" s="3"/>
      <c r="E85" s="4"/>
      <c r="F85" s="4"/>
      <c r="G85" s="7"/>
      <c r="H85" s="8"/>
    </row>
    <row r="86" spans="1:8" s="35" customFormat="1" ht="24" customHeight="1" outlineLevel="2">
      <c r="A86" s="75" t="s">
        <v>16</v>
      </c>
      <c r="B86" s="82" t="s">
        <v>105</v>
      </c>
      <c r="C86" s="13" t="s">
        <v>22</v>
      </c>
      <c r="D86" s="21" t="s">
        <v>13</v>
      </c>
      <c r="E86" s="22">
        <v>3</v>
      </c>
      <c r="F86" s="23"/>
      <c r="G86" s="23"/>
      <c r="H86" s="24">
        <f aca="true" t="shared" si="7" ref="H86">E86*F86+E86*G86</f>
        <v>0</v>
      </c>
    </row>
    <row r="87" spans="1:8" s="35" customFormat="1" ht="15.75" customHeight="1" outlineLevel="2">
      <c r="A87" s="75" t="s">
        <v>23</v>
      </c>
      <c r="B87" s="82" t="s">
        <v>106</v>
      </c>
      <c r="C87" s="15" t="s">
        <v>43</v>
      </c>
      <c r="D87" s="21" t="s">
        <v>13</v>
      </c>
      <c r="E87" s="22">
        <v>1</v>
      </c>
      <c r="F87" s="23"/>
      <c r="G87" s="23"/>
      <c r="H87" s="24">
        <f>E87*F87+E87*G87</f>
        <v>0</v>
      </c>
    </row>
    <row r="88" spans="1:8" s="35" customFormat="1" ht="14.25" customHeight="1" outlineLevel="2">
      <c r="A88" s="75" t="s">
        <v>35</v>
      </c>
      <c r="B88" s="82" t="s">
        <v>107</v>
      </c>
      <c r="C88" s="15" t="s">
        <v>227</v>
      </c>
      <c r="D88" s="81" t="s">
        <v>13</v>
      </c>
      <c r="E88" s="22">
        <v>4</v>
      </c>
      <c r="F88" s="26"/>
      <c r="G88" s="26"/>
      <c r="H88" s="24">
        <f>E88*F88+E88*G88</f>
        <v>0</v>
      </c>
    </row>
    <row r="89" spans="1:8" s="35" customFormat="1" ht="14.25" customHeight="1" outlineLevel="2">
      <c r="A89" s="75" t="s">
        <v>36</v>
      </c>
      <c r="B89" s="82" t="s">
        <v>108</v>
      </c>
      <c r="C89" s="15" t="s">
        <v>228</v>
      </c>
      <c r="D89" s="81" t="s">
        <v>13</v>
      </c>
      <c r="E89" s="22">
        <v>2</v>
      </c>
      <c r="F89" s="26"/>
      <c r="G89" s="26"/>
      <c r="H89" s="24">
        <f>E89*F89+E89*G89</f>
        <v>0</v>
      </c>
    </row>
    <row r="90" spans="1:8" s="35" customFormat="1" ht="13.5" customHeight="1" outlineLevel="2">
      <c r="A90" s="75" t="s">
        <v>37</v>
      </c>
      <c r="B90" s="82" t="s">
        <v>109</v>
      </c>
      <c r="C90" s="15" t="s">
        <v>229</v>
      </c>
      <c r="D90" s="81" t="s">
        <v>13</v>
      </c>
      <c r="E90" s="22">
        <v>2</v>
      </c>
      <c r="F90" s="23"/>
      <c r="G90" s="23"/>
      <c r="H90" s="24">
        <f>E90*F90+E90*G90</f>
        <v>0</v>
      </c>
    </row>
    <row r="91" spans="1:8" s="35" customFormat="1" ht="13.5" customHeight="1" outlineLevel="2">
      <c r="A91" s="75" t="s">
        <v>230</v>
      </c>
      <c r="B91" s="82" t="s">
        <v>110</v>
      </c>
      <c r="C91" s="148" t="s">
        <v>133</v>
      </c>
      <c r="D91" s="149" t="s">
        <v>14</v>
      </c>
      <c r="E91" s="147">
        <v>5</v>
      </c>
      <c r="F91" s="150"/>
      <c r="G91" s="150"/>
      <c r="H91" s="151">
        <f>E91*F91+E91*G91</f>
        <v>0</v>
      </c>
    </row>
    <row r="92" spans="1:8" s="35" customFormat="1" ht="12" customHeight="1" outlineLevel="2">
      <c r="A92" s="75" t="s">
        <v>231</v>
      </c>
      <c r="B92" s="82" t="s">
        <v>111</v>
      </c>
      <c r="C92" s="148" t="s">
        <v>134</v>
      </c>
      <c r="D92" s="152" t="s">
        <v>14</v>
      </c>
      <c r="E92" s="147">
        <v>5</v>
      </c>
      <c r="F92" s="137"/>
      <c r="G92" s="137"/>
      <c r="H92" s="142">
        <f aca="true" t="shared" si="8" ref="H92:H93">E92*F92+E92*G92</f>
        <v>0</v>
      </c>
    </row>
    <row r="93" spans="1:8" s="35" customFormat="1" ht="15.75" customHeight="1" outlineLevel="2">
      <c r="A93" s="75" t="s">
        <v>232</v>
      </c>
      <c r="B93" s="82" t="s">
        <v>112</v>
      </c>
      <c r="C93" s="15" t="s">
        <v>47</v>
      </c>
      <c r="D93" s="117" t="s">
        <v>13</v>
      </c>
      <c r="E93" s="147">
        <v>3</v>
      </c>
      <c r="F93" s="95"/>
      <c r="G93" s="95"/>
      <c r="H93" s="27">
        <f t="shared" si="8"/>
        <v>0</v>
      </c>
    </row>
    <row r="94" spans="1:8" s="35" customFormat="1" ht="12.75" customHeight="1" outlineLevel="2">
      <c r="A94" s="75"/>
      <c r="B94" s="82"/>
      <c r="C94" s="121"/>
      <c r="D94" s="122"/>
      <c r="E94" s="123"/>
      <c r="F94" s="26"/>
      <c r="G94" s="26"/>
      <c r="H94" s="27"/>
    </row>
    <row r="95" spans="1:8" s="35" customFormat="1" ht="15.75" customHeight="1" outlineLevel="2">
      <c r="A95" s="76"/>
      <c r="B95" s="77"/>
      <c r="D95" s="78"/>
      <c r="E95" s="66"/>
      <c r="F95" s="67"/>
      <c r="G95" s="67"/>
      <c r="H95" s="79"/>
    </row>
    <row r="96" spans="1:8" s="35" customFormat="1" ht="15.75" customHeight="1" outlineLevel="2">
      <c r="A96" s="84"/>
      <c r="B96" s="110" t="s">
        <v>113</v>
      </c>
      <c r="C96" s="85" t="s">
        <v>135</v>
      </c>
      <c r="D96" s="86"/>
      <c r="E96" s="87"/>
      <c r="F96" s="87"/>
      <c r="G96" s="88"/>
      <c r="H96" s="89">
        <f>SUBTOTAL(9,H98:H99)</f>
        <v>0</v>
      </c>
    </row>
    <row r="97" spans="1:8" s="35" customFormat="1" ht="15.75" customHeight="1" outlineLevel="2">
      <c r="A97" s="1"/>
      <c r="B97" s="111"/>
      <c r="C97" s="29"/>
      <c r="D97" s="112"/>
      <c r="E97" s="113"/>
      <c r="F97" s="113"/>
      <c r="G97" s="114"/>
      <c r="H97" s="115"/>
    </row>
    <row r="98" spans="1:8" s="35" customFormat="1" ht="13.5" customHeight="1" outlineLevel="2">
      <c r="A98" s="75">
        <v>1</v>
      </c>
      <c r="B98" s="82" t="s">
        <v>114</v>
      </c>
      <c r="C98" s="153" t="s">
        <v>210</v>
      </c>
      <c r="D98" s="140" t="s">
        <v>13</v>
      </c>
      <c r="E98" s="141">
        <v>6</v>
      </c>
      <c r="F98" s="138"/>
      <c r="G98" s="138"/>
      <c r="H98" s="142">
        <f aca="true" t="shared" si="9" ref="H98">E98*F98+E98*G98</f>
        <v>0</v>
      </c>
    </row>
    <row r="99" spans="1:8" s="35" customFormat="1" ht="10.5" customHeight="1" outlineLevel="2">
      <c r="A99" s="145"/>
      <c r="B99" s="146"/>
      <c r="C99" s="139"/>
      <c r="D99" s="140"/>
      <c r="E99" s="141"/>
      <c r="F99" s="138"/>
      <c r="G99" s="138"/>
      <c r="H99" s="142"/>
    </row>
    <row r="100" spans="1:8" s="35" customFormat="1" ht="10.5" customHeight="1" outlineLevel="2">
      <c r="A100" s="76"/>
      <c r="B100" s="83"/>
      <c r="C100" s="132"/>
      <c r="D100" s="154"/>
      <c r="E100" s="118"/>
      <c r="F100" s="119"/>
      <c r="G100" s="119"/>
      <c r="H100" s="120"/>
    </row>
    <row r="101" spans="1:8" s="35" customFormat="1" ht="15.75" customHeight="1" outlineLevel="2">
      <c r="A101" s="84"/>
      <c r="B101" s="55" t="s">
        <v>115</v>
      </c>
      <c r="C101" s="85" t="s">
        <v>0</v>
      </c>
      <c r="D101" s="86"/>
      <c r="E101" s="87"/>
      <c r="F101" s="87"/>
      <c r="G101" s="88"/>
      <c r="H101" s="89">
        <f>SUBTOTAL(9,H103:H107)</f>
        <v>0</v>
      </c>
    </row>
    <row r="102" spans="1:8" s="35" customFormat="1" ht="12.75" customHeight="1" outlineLevel="2">
      <c r="A102" s="1"/>
      <c r="B102" s="2"/>
      <c r="D102" s="3"/>
      <c r="E102" s="4"/>
      <c r="F102" s="4"/>
      <c r="G102" s="7"/>
      <c r="H102" s="8"/>
    </row>
    <row r="103" spans="1:8" s="35" customFormat="1" ht="15.75" customHeight="1" outlineLevel="2">
      <c r="A103" s="145">
        <v>1</v>
      </c>
      <c r="B103" s="146" t="s">
        <v>116</v>
      </c>
      <c r="C103" s="136" t="s">
        <v>236</v>
      </c>
      <c r="D103" s="122" t="s">
        <v>13</v>
      </c>
      <c r="E103" s="123">
        <v>47</v>
      </c>
      <c r="F103" s="137"/>
      <c r="G103" s="137"/>
      <c r="H103" s="144">
        <f aca="true" t="shared" si="10" ref="H103:H105">E103*F103+E103*G103</f>
        <v>0</v>
      </c>
    </row>
    <row r="104" spans="1:8" s="35" customFormat="1" ht="15.75" customHeight="1" outlineLevel="2">
      <c r="A104" s="145">
        <v>2</v>
      </c>
      <c r="B104" s="146" t="s">
        <v>117</v>
      </c>
      <c r="C104" s="136" t="s">
        <v>237</v>
      </c>
      <c r="D104" s="122" t="s">
        <v>13</v>
      </c>
      <c r="E104" s="123">
        <v>16</v>
      </c>
      <c r="F104" s="137"/>
      <c r="G104" s="137"/>
      <c r="H104" s="144">
        <f t="shared" si="10"/>
        <v>0</v>
      </c>
    </row>
    <row r="105" spans="1:8" s="35" customFormat="1" ht="15.75" customHeight="1" outlineLevel="2">
      <c r="A105" s="145">
        <v>3</v>
      </c>
      <c r="B105" s="146" t="s">
        <v>118</v>
      </c>
      <c r="C105" s="136" t="s">
        <v>238</v>
      </c>
      <c r="D105" s="122" t="s">
        <v>13</v>
      </c>
      <c r="E105" s="123">
        <v>3</v>
      </c>
      <c r="F105" s="137"/>
      <c r="G105" s="137"/>
      <c r="H105" s="144">
        <f t="shared" si="10"/>
        <v>0</v>
      </c>
    </row>
    <row r="106" spans="1:8" s="35" customFormat="1" ht="15.75" customHeight="1" outlineLevel="2">
      <c r="A106" s="145">
        <v>6</v>
      </c>
      <c r="B106" s="146" t="s">
        <v>119</v>
      </c>
      <c r="C106" s="136" t="s">
        <v>235</v>
      </c>
      <c r="D106" s="122" t="s">
        <v>13</v>
      </c>
      <c r="E106" s="123">
        <v>2</v>
      </c>
      <c r="F106" s="137"/>
      <c r="G106" s="137"/>
      <c r="H106" s="144">
        <f>E106*F106+E106*G106</f>
        <v>0</v>
      </c>
    </row>
    <row r="107" spans="1:8" s="35" customFormat="1" ht="12.75" customHeight="1" outlineLevel="2">
      <c r="A107" s="145"/>
      <c r="B107" s="146"/>
      <c r="C107" s="136"/>
      <c r="D107" s="122"/>
      <c r="E107" s="123"/>
      <c r="F107" s="137"/>
      <c r="G107" s="137"/>
      <c r="H107" s="144"/>
    </row>
    <row r="108" spans="1:8" s="35" customFormat="1" ht="15.75" customHeight="1" outlineLevel="2">
      <c r="A108" s="76"/>
      <c r="B108" s="83"/>
      <c r="D108" s="78"/>
      <c r="E108" s="66"/>
      <c r="F108" s="67"/>
      <c r="G108" s="67"/>
      <c r="H108" s="79"/>
    </row>
    <row r="109" spans="1:8" s="35" customFormat="1" ht="15.75" customHeight="1" outlineLevel="2">
      <c r="A109" s="84"/>
      <c r="B109" s="55" t="s">
        <v>137</v>
      </c>
      <c r="C109" s="85" t="s">
        <v>136</v>
      </c>
      <c r="D109" s="86"/>
      <c r="E109" s="87"/>
      <c r="F109" s="87"/>
      <c r="G109" s="88"/>
      <c r="H109" s="89">
        <f>SUBTOTAL(9,H111:H112)</f>
        <v>0</v>
      </c>
    </row>
    <row r="110" spans="1:8" s="35" customFormat="1" ht="15.75" customHeight="1" outlineLevel="2">
      <c r="A110" s="1"/>
      <c r="B110" s="2"/>
      <c r="D110" s="3"/>
      <c r="E110" s="4"/>
      <c r="F110" s="4"/>
      <c r="G110" s="7"/>
      <c r="H110" s="8"/>
    </row>
    <row r="111" spans="1:8" s="35" customFormat="1" ht="15.75" customHeight="1" outlineLevel="2">
      <c r="A111" s="145">
        <v>1</v>
      </c>
      <c r="B111" s="155" t="s">
        <v>120</v>
      </c>
      <c r="C111" s="13" t="s">
        <v>225</v>
      </c>
      <c r="D111" s="21" t="s">
        <v>13</v>
      </c>
      <c r="E111" s="22">
        <v>1</v>
      </c>
      <c r="F111" s="23"/>
      <c r="G111" s="23"/>
      <c r="H111" s="24">
        <f>E111*F111+E111*G111</f>
        <v>0</v>
      </c>
    </row>
    <row r="112" spans="1:8" s="35" customFormat="1" ht="15.75" customHeight="1" outlineLevel="2">
      <c r="A112" s="75"/>
      <c r="B112" s="155"/>
      <c r="C112" s="15"/>
      <c r="D112" s="21"/>
      <c r="E112" s="22"/>
      <c r="F112" s="23"/>
      <c r="G112" s="23"/>
      <c r="H112" s="24"/>
    </row>
    <row r="113" spans="1:8" s="35" customFormat="1" ht="15.75" customHeight="1" outlineLevel="2">
      <c r="A113" s="76"/>
      <c r="B113" s="83"/>
      <c r="D113" s="78"/>
      <c r="E113" s="66"/>
      <c r="F113" s="67"/>
      <c r="G113" s="67"/>
      <c r="H113" s="79"/>
    </row>
    <row r="114" spans="1:8" s="35" customFormat="1" ht="15.75" customHeight="1" outlineLevel="2">
      <c r="A114" s="84"/>
      <c r="B114" s="55" t="s">
        <v>146</v>
      </c>
      <c r="C114" s="85" t="s">
        <v>138</v>
      </c>
      <c r="D114" s="86"/>
      <c r="E114" s="87"/>
      <c r="F114" s="87"/>
      <c r="G114" s="88"/>
      <c r="H114" s="89">
        <f>SUBTOTAL(9,H116:H123)</f>
        <v>0</v>
      </c>
    </row>
    <row r="115" spans="1:8" s="35" customFormat="1" ht="15.75" customHeight="1" outlineLevel="2">
      <c r="A115" s="1"/>
      <c r="B115" s="2"/>
      <c r="C115" s="5"/>
      <c r="D115" s="3"/>
      <c r="E115" s="4"/>
      <c r="F115" s="4"/>
      <c r="G115" s="7"/>
      <c r="H115" s="8"/>
    </row>
    <row r="116" spans="1:8" s="35" customFormat="1" ht="15.75" customHeight="1" outlineLevel="2">
      <c r="A116" s="75">
        <v>1</v>
      </c>
      <c r="B116" s="155" t="s">
        <v>121</v>
      </c>
      <c r="C116" s="156" t="s">
        <v>139</v>
      </c>
      <c r="D116" s="157" t="s">
        <v>140</v>
      </c>
      <c r="E116" s="158">
        <v>10</v>
      </c>
      <c r="F116" s="23"/>
      <c r="G116" s="23"/>
      <c r="H116" s="24">
        <f aca="true" t="shared" si="11" ref="H116:H122">E116*F116+E116*G116</f>
        <v>0</v>
      </c>
    </row>
    <row r="117" spans="1:8" s="35" customFormat="1" ht="15.75" customHeight="1" outlineLevel="2">
      <c r="A117" s="75">
        <v>2</v>
      </c>
      <c r="B117" s="155" t="s">
        <v>122</v>
      </c>
      <c r="C117" s="159" t="s">
        <v>141</v>
      </c>
      <c r="D117" s="157" t="s">
        <v>140</v>
      </c>
      <c r="E117" s="158">
        <v>4</v>
      </c>
      <c r="F117" s="23"/>
      <c r="G117" s="23"/>
      <c r="H117" s="24">
        <f t="shared" si="11"/>
        <v>0</v>
      </c>
    </row>
    <row r="118" spans="1:8" s="35" customFormat="1" ht="15.75" customHeight="1" outlineLevel="2">
      <c r="A118" s="75">
        <v>3</v>
      </c>
      <c r="B118" s="155" t="s">
        <v>123</v>
      </c>
      <c r="C118" s="159" t="s">
        <v>226</v>
      </c>
      <c r="D118" s="157" t="s">
        <v>140</v>
      </c>
      <c r="E118" s="158">
        <v>80</v>
      </c>
      <c r="F118" s="23"/>
      <c r="G118" s="23"/>
      <c r="H118" s="24">
        <f t="shared" si="11"/>
        <v>0</v>
      </c>
    </row>
    <row r="119" spans="1:8" s="35" customFormat="1" ht="15.75" customHeight="1" outlineLevel="2">
      <c r="A119" s="75">
        <v>4</v>
      </c>
      <c r="B119" s="155" t="s">
        <v>124</v>
      </c>
      <c r="C119" s="156" t="s">
        <v>142</v>
      </c>
      <c r="D119" s="157" t="s">
        <v>140</v>
      </c>
      <c r="E119" s="158">
        <v>12</v>
      </c>
      <c r="F119" s="23"/>
      <c r="G119" s="23"/>
      <c r="H119" s="24">
        <f t="shared" si="11"/>
        <v>0</v>
      </c>
    </row>
    <row r="120" spans="1:8" s="35" customFormat="1" ht="15.75" customHeight="1" outlineLevel="2">
      <c r="A120" s="75">
        <v>5</v>
      </c>
      <c r="B120" s="155" t="s">
        <v>125</v>
      </c>
      <c r="C120" s="159" t="s">
        <v>143</v>
      </c>
      <c r="D120" s="157" t="s">
        <v>140</v>
      </c>
      <c r="E120" s="158">
        <v>2</v>
      </c>
      <c r="F120" s="23"/>
      <c r="G120" s="23"/>
      <c r="H120" s="24">
        <f t="shared" si="11"/>
        <v>0</v>
      </c>
    </row>
    <row r="121" spans="1:8" s="35" customFormat="1" ht="15.75" customHeight="1" outlineLevel="2">
      <c r="A121" s="75">
        <v>6</v>
      </c>
      <c r="B121" s="155" t="s">
        <v>126</v>
      </c>
      <c r="C121" s="156" t="s">
        <v>144</v>
      </c>
      <c r="D121" s="157" t="s">
        <v>140</v>
      </c>
      <c r="E121" s="158">
        <v>8</v>
      </c>
      <c r="F121" s="23"/>
      <c r="G121" s="23"/>
      <c r="H121" s="24">
        <f t="shared" si="11"/>
        <v>0</v>
      </c>
    </row>
    <row r="122" spans="1:8" s="35" customFormat="1" ht="15.75" customHeight="1" outlineLevel="2">
      <c r="A122" s="75">
        <v>7</v>
      </c>
      <c r="B122" s="155" t="s">
        <v>127</v>
      </c>
      <c r="C122" s="159" t="s">
        <v>145</v>
      </c>
      <c r="D122" s="157" t="s">
        <v>140</v>
      </c>
      <c r="E122" s="158">
        <v>16</v>
      </c>
      <c r="F122" s="23"/>
      <c r="G122" s="23"/>
      <c r="H122" s="24">
        <f t="shared" si="11"/>
        <v>0</v>
      </c>
    </row>
    <row r="123" spans="1:8" s="35" customFormat="1" ht="14.25" customHeight="1" outlineLevel="2">
      <c r="A123" s="75"/>
      <c r="B123" s="155"/>
      <c r="C123" s="159"/>
      <c r="D123" s="157"/>
      <c r="E123" s="158"/>
      <c r="F123" s="23"/>
      <c r="G123" s="23"/>
      <c r="H123" s="24"/>
    </row>
    <row r="124" spans="1:8" s="35" customFormat="1" ht="15.75" customHeight="1" outlineLevel="2">
      <c r="A124" s="76"/>
      <c r="B124" s="83"/>
      <c r="D124" s="78"/>
      <c r="E124" s="66"/>
      <c r="F124" s="67"/>
      <c r="G124" s="67"/>
      <c r="H124" s="79"/>
    </row>
    <row r="125" spans="1:8" s="35" customFormat="1" ht="15.75" customHeight="1" outlineLevel="2">
      <c r="A125" s="84"/>
      <c r="B125" s="55" t="s">
        <v>147</v>
      </c>
      <c r="C125" s="85" t="s">
        <v>1</v>
      </c>
      <c r="D125" s="86"/>
      <c r="E125" s="87"/>
      <c r="F125" s="87"/>
      <c r="G125" s="88"/>
      <c r="H125" s="89">
        <f>SUBTOTAL(9,H127:H147)</f>
        <v>0</v>
      </c>
    </row>
    <row r="126" spans="1:8" s="35" customFormat="1" ht="15.75" customHeight="1" outlineLevel="2">
      <c r="A126" s="1"/>
      <c r="B126" s="2"/>
      <c r="C126" s="5"/>
      <c r="D126" s="3"/>
      <c r="E126" s="4"/>
      <c r="F126" s="4"/>
      <c r="G126" s="7"/>
      <c r="H126" s="8"/>
    </row>
    <row r="127" spans="1:8" s="35" customFormat="1" ht="15.75" customHeight="1" outlineLevel="2">
      <c r="A127" s="75">
        <v>1</v>
      </c>
      <c r="B127" s="82" t="s">
        <v>154</v>
      </c>
      <c r="C127" s="179" t="s">
        <v>34</v>
      </c>
      <c r="D127" s="21" t="s">
        <v>14</v>
      </c>
      <c r="E127" s="22">
        <v>100</v>
      </c>
      <c r="F127" s="23"/>
      <c r="G127" s="23"/>
      <c r="H127" s="24">
        <f aca="true" t="shared" si="12" ref="H127:H133">E127*F127+E127*G127</f>
        <v>0</v>
      </c>
    </row>
    <row r="128" spans="1:8" s="35" customFormat="1" ht="15.75" customHeight="1" outlineLevel="2">
      <c r="A128" s="75">
        <v>2</v>
      </c>
      <c r="B128" s="82" t="s">
        <v>155</v>
      </c>
      <c r="C128" s="178" t="s">
        <v>56</v>
      </c>
      <c r="D128" s="81" t="s">
        <v>13</v>
      </c>
      <c r="E128" s="91">
        <v>6</v>
      </c>
      <c r="F128" s="26"/>
      <c r="G128" s="26"/>
      <c r="H128" s="27">
        <f t="shared" si="12"/>
        <v>0</v>
      </c>
    </row>
    <row r="129" spans="1:8" s="35" customFormat="1" ht="15.75" customHeight="1" outlineLevel="2">
      <c r="A129" s="75">
        <v>3</v>
      </c>
      <c r="B129" s="82" t="s">
        <v>156</v>
      </c>
      <c r="C129" s="178" t="s">
        <v>57</v>
      </c>
      <c r="D129" s="81" t="s">
        <v>13</v>
      </c>
      <c r="E129" s="91">
        <v>20</v>
      </c>
      <c r="F129" s="26"/>
      <c r="G129" s="26"/>
      <c r="H129" s="27">
        <f t="shared" si="12"/>
        <v>0</v>
      </c>
    </row>
    <row r="130" spans="1:8" s="35" customFormat="1" ht="29.25" customHeight="1" outlineLevel="2">
      <c r="A130" s="75">
        <v>4</v>
      </c>
      <c r="B130" s="82" t="s">
        <v>157</v>
      </c>
      <c r="C130" s="153" t="s">
        <v>240</v>
      </c>
      <c r="D130" s="180" t="s">
        <v>13</v>
      </c>
      <c r="E130" s="181">
        <v>8</v>
      </c>
      <c r="F130" s="182"/>
      <c r="G130" s="183"/>
      <c r="H130" s="184">
        <f t="shared" si="12"/>
        <v>0</v>
      </c>
    </row>
    <row r="131" spans="1:8" s="35" customFormat="1" ht="12.75" customHeight="1" outlineLevel="2">
      <c r="A131" s="75">
        <v>7</v>
      </c>
      <c r="B131" s="82" t="s">
        <v>158</v>
      </c>
      <c r="C131" s="92" t="s">
        <v>132</v>
      </c>
      <c r="D131" s="21" t="s">
        <v>13</v>
      </c>
      <c r="E131" s="22">
        <v>2</v>
      </c>
      <c r="F131" s="26"/>
      <c r="G131" s="26"/>
      <c r="H131" s="27">
        <f t="shared" si="12"/>
        <v>0</v>
      </c>
    </row>
    <row r="132" spans="1:8" s="35" customFormat="1" ht="12.75" customHeight="1" outlineLevel="2">
      <c r="A132" s="75">
        <v>8</v>
      </c>
      <c r="B132" s="82" t="s">
        <v>159</v>
      </c>
      <c r="C132" s="177" t="s">
        <v>2</v>
      </c>
      <c r="D132" s="116" t="s">
        <v>13</v>
      </c>
      <c r="E132" s="22">
        <v>8</v>
      </c>
      <c r="F132" s="26"/>
      <c r="G132" s="26"/>
      <c r="H132" s="27">
        <f t="shared" si="12"/>
        <v>0</v>
      </c>
    </row>
    <row r="133" spans="1:8" s="35" customFormat="1" ht="12.75" customHeight="1" outlineLevel="2">
      <c r="A133" s="75">
        <v>9</v>
      </c>
      <c r="B133" s="82" t="s">
        <v>160</v>
      </c>
      <c r="C133" s="178" t="s">
        <v>241</v>
      </c>
      <c r="D133" s="16" t="s">
        <v>13</v>
      </c>
      <c r="E133" s="22">
        <v>8</v>
      </c>
      <c r="F133" s="95"/>
      <c r="G133" s="95"/>
      <c r="H133" s="27">
        <f t="shared" si="12"/>
        <v>0</v>
      </c>
    </row>
    <row r="134" spans="1:8" s="35" customFormat="1" ht="14.25" customHeight="1" outlineLevel="2">
      <c r="A134" s="75">
        <v>10</v>
      </c>
      <c r="B134" s="82" t="s">
        <v>161</v>
      </c>
      <c r="C134" s="15" t="s">
        <v>148</v>
      </c>
      <c r="D134" s="117" t="s">
        <v>14</v>
      </c>
      <c r="E134" s="22">
        <v>250</v>
      </c>
      <c r="F134" s="26"/>
      <c r="G134" s="26"/>
      <c r="H134" s="27">
        <f aca="true" t="shared" si="13" ref="H134:H137">E134*F134+E134*G134</f>
        <v>0</v>
      </c>
    </row>
    <row r="135" spans="1:8" s="35" customFormat="1" ht="15" customHeight="1" outlineLevel="2">
      <c r="A135" s="75">
        <v>11</v>
      </c>
      <c r="B135" s="82" t="s">
        <v>162</v>
      </c>
      <c r="C135" s="15" t="s">
        <v>149</v>
      </c>
      <c r="D135" s="117" t="s">
        <v>14</v>
      </c>
      <c r="E135" s="22">
        <v>150</v>
      </c>
      <c r="F135" s="26"/>
      <c r="G135" s="26"/>
      <c r="H135" s="27">
        <f t="shared" si="13"/>
        <v>0</v>
      </c>
    </row>
    <row r="136" spans="1:8" s="35" customFormat="1" ht="15.75" customHeight="1" outlineLevel="2">
      <c r="A136" s="75">
        <v>12</v>
      </c>
      <c r="B136" s="82" t="s">
        <v>163</v>
      </c>
      <c r="C136" s="15" t="s">
        <v>150</v>
      </c>
      <c r="D136" s="117" t="s">
        <v>14</v>
      </c>
      <c r="E136" s="22">
        <v>112</v>
      </c>
      <c r="F136" s="26"/>
      <c r="G136" s="26"/>
      <c r="H136" s="27">
        <f t="shared" si="13"/>
        <v>0</v>
      </c>
    </row>
    <row r="137" spans="1:8" s="35" customFormat="1" ht="15.75" customHeight="1" outlineLevel="2">
      <c r="A137" s="75">
        <v>13</v>
      </c>
      <c r="B137" s="82" t="s">
        <v>164</v>
      </c>
      <c r="C137" s="185" t="s">
        <v>134</v>
      </c>
      <c r="D137" s="152" t="s">
        <v>14</v>
      </c>
      <c r="E137" s="147">
        <v>20</v>
      </c>
      <c r="F137" s="137"/>
      <c r="G137" s="137"/>
      <c r="H137" s="142">
        <f t="shared" si="13"/>
        <v>0</v>
      </c>
    </row>
    <row r="138" spans="1:8" s="35" customFormat="1" ht="15.75" customHeight="1" outlineLevel="2">
      <c r="A138" s="75">
        <v>14</v>
      </c>
      <c r="B138" s="82" t="s">
        <v>165</v>
      </c>
      <c r="C138" s="15" t="s">
        <v>151</v>
      </c>
      <c r="D138" s="160" t="s">
        <v>13</v>
      </c>
      <c r="E138" s="22">
        <v>80</v>
      </c>
      <c r="F138" s="26"/>
      <c r="G138" s="26"/>
      <c r="H138" s="27">
        <f aca="true" t="shared" si="14" ref="H138:H146">E138*F138+E138*G138</f>
        <v>0</v>
      </c>
    </row>
    <row r="139" spans="1:8" s="35" customFormat="1" ht="15.75" customHeight="1" outlineLevel="2">
      <c r="A139" s="75">
        <v>15</v>
      </c>
      <c r="B139" s="82" t="s">
        <v>166</v>
      </c>
      <c r="C139" s="15" t="s">
        <v>152</v>
      </c>
      <c r="D139" s="160" t="s">
        <v>13</v>
      </c>
      <c r="E139" s="22">
        <v>200</v>
      </c>
      <c r="F139" s="26"/>
      <c r="G139" s="26"/>
      <c r="H139" s="27">
        <f t="shared" si="14"/>
        <v>0</v>
      </c>
    </row>
    <row r="140" spans="1:8" s="35" customFormat="1" ht="15.75" customHeight="1" outlineLevel="2">
      <c r="A140" s="75">
        <v>16</v>
      </c>
      <c r="B140" s="82" t="s">
        <v>167</v>
      </c>
      <c r="C140" s="178" t="s">
        <v>153</v>
      </c>
      <c r="D140" s="161" t="s">
        <v>13</v>
      </c>
      <c r="E140" s="22">
        <v>4</v>
      </c>
      <c r="F140" s="26"/>
      <c r="G140" s="94"/>
      <c r="H140" s="27">
        <f t="shared" si="14"/>
        <v>0</v>
      </c>
    </row>
    <row r="141" spans="1:8" s="35" customFormat="1" ht="15.75" customHeight="1" outlineLevel="2">
      <c r="A141" s="75">
        <v>17</v>
      </c>
      <c r="B141" s="82" t="s">
        <v>168</v>
      </c>
      <c r="C141" s="15" t="s">
        <v>58</v>
      </c>
      <c r="D141" s="161" t="s">
        <v>13</v>
      </c>
      <c r="E141" s="22">
        <v>50</v>
      </c>
      <c r="F141" s="26"/>
      <c r="G141" s="94"/>
      <c r="H141" s="27">
        <f t="shared" si="14"/>
        <v>0</v>
      </c>
    </row>
    <row r="142" spans="1:8" s="35" customFormat="1" ht="15.75" customHeight="1" outlineLevel="2">
      <c r="A142" s="75">
        <v>18</v>
      </c>
      <c r="B142" s="82" t="s">
        <v>169</v>
      </c>
      <c r="C142" s="15" t="s">
        <v>47</v>
      </c>
      <c r="D142" s="160" t="s">
        <v>13</v>
      </c>
      <c r="E142" s="22">
        <v>250</v>
      </c>
      <c r="F142" s="95"/>
      <c r="G142" s="95"/>
      <c r="H142" s="27">
        <f t="shared" si="14"/>
        <v>0</v>
      </c>
    </row>
    <row r="143" spans="1:8" s="35" customFormat="1" ht="15.75" customHeight="1" outlineLevel="2">
      <c r="A143" s="75">
        <v>19</v>
      </c>
      <c r="B143" s="82" t="s">
        <v>170</v>
      </c>
      <c r="C143" s="15" t="s">
        <v>3</v>
      </c>
      <c r="D143" s="117" t="s">
        <v>13</v>
      </c>
      <c r="E143" s="22">
        <v>280</v>
      </c>
      <c r="F143" s="26"/>
      <c r="G143" s="26"/>
      <c r="H143" s="27">
        <f t="shared" si="14"/>
        <v>0</v>
      </c>
    </row>
    <row r="144" spans="1:8" s="35" customFormat="1" ht="15.75" customHeight="1" outlineLevel="2">
      <c r="A144" s="75">
        <v>20</v>
      </c>
      <c r="B144" s="82" t="s">
        <v>171</v>
      </c>
      <c r="C144" s="15" t="s">
        <v>48</v>
      </c>
      <c r="D144" s="160" t="s">
        <v>13</v>
      </c>
      <c r="E144" s="22">
        <v>250</v>
      </c>
      <c r="F144" s="95"/>
      <c r="G144" s="95"/>
      <c r="H144" s="27">
        <f t="shared" si="14"/>
        <v>0</v>
      </c>
    </row>
    <row r="145" spans="1:8" s="35" customFormat="1" ht="14.25" customHeight="1" outlineLevel="2">
      <c r="A145" s="75">
        <v>21</v>
      </c>
      <c r="B145" s="82" t="s">
        <v>172</v>
      </c>
      <c r="C145" s="15" t="s">
        <v>59</v>
      </c>
      <c r="D145" s="117" t="s">
        <v>13</v>
      </c>
      <c r="E145" s="22">
        <v>15</v>
      </c>
      <c r="F145" s="26"/>
      <c r="G145" s="26"/>
      <c r="H145" s="27">
        <f t="shared" si="14"/>
        <v>0</v>
      </c>
    </row>
    <row r="146" spans="1:8" s="35" customFormat="1" ht="12" customHeight="1" outlineLevel="2">
      <c r="A146" s="75">
        <v>22</v>
      </c>
      <c r="B146" s="82" t="s">
        <v>173</v>
      </c>
      <c r="C146" s="15" t="s">
        <v>60</v>
      </c>
      <c r="D146" s="117" t="s">
        <v>13</v>
      </c>
      <c r="E146" s="22">
        <v>100</v>
      </c>
      <c r="F146" s="26"/>
      <c r="G146" s="26"/>
      <c r="H146" s="27">
        <f t="shared" si="14"/>
        <v>0</v>
      </c>
    </row>
    <row r="147" spans="1:8" s="35" customFormat="1" ht="12" customHeight="1" outlineLevel="2">
      <c r="A147" s="75"/>
      <c r="B147" s="82"/>
      <c r="C147" s="13"/>
      <c r="D147" s="21"/>
      <c r="E147" s="22"/>
      <c r="F147" s="23"/>
      <c r="G147" s="23"/>
      <c r="H147" s="24"/>
    </row>
    <row r="148" spans="1:8" s="35" customFormat="1" ht="12" customHeight="1" outlineLevel="2">
      <c r="A148" s="76"/>
      <c r="B148" s="83"/>
      <c r="D148" s="78"/>
      <c r="E148" s="66"/>
      <c r="F148" s="67"/>
      <c r="G148" s="67"/>
      <c r="H148" s="79"/>
    </row>
    <row r="149" spans="1:8" s="35" customFormat="1" ht="12" customHeight="1" outlineLevel="2">
      <c r="A149" s="84"/>
      <c r="B149" s="55" t="s">
        <v>174</v>
      </c>
      <c r="C149" s="85" t="s">
        <v>175</v>
      </c>
      <c r="D149" s="86"/>
      <c r="E149" s="87"/>
      <c r="F149" s="87"/>
      <c r="G149" s="88"/>
      <c r="H149" s="89">
        <f>SUBTOTAL(9,H151:H167)</f>
        <v>0</v>
      </c>
    </row>
    <row r="150" spans="1:8" s="35" customFormat="1" ht="12" customHeight="1" outlineLevel="2">
      <c r="A150" s="1"/>
      <c r="B150" s="2"/>
      <c r="C150" s="5"/>
      <c r="D150" s="3"/>
      <c r="E150" s="4"/>
      <c r="F150" s="4"/>
      <c r="G150" s="7"/>
      <c r="H150" s="8"/>
    </row>
    <row r="151" spans="1:8" s="35" customFormat="1" ht="12" customHeight="1" outlineLevel="2">
      <c r="A151" s="75">
        <v>7</v>
      </c>
      <c r="B151" s="82" t="s">
        <v>193</v>
      </c>
      <c r="C151" s="166" t="s">
        <v>176</v>
      </c>
      <c r="D151" s="157" t="s">
        <v>14</v>
      </c>
      <c r="E151" s="165">
        <v>30</v>
      </c>
      <c r="F151" s="26"/>
      <c r="G151" s="26"/>
      <c r="H151" s="24">
        <f aca="true" t="shared" si="15" ref="H151:H155">E151*F151+E151*G151</f>
        <v>0</v>
      </c>
    </row>
    <row r="152" spans="1:8" s="35" customFormat="1" ht="12" customHeight="1" outlineLevel="2">
      <c r="A152" s="75">
        <v>10</v>
      </c>
      <c r="B152" s="82" t="s">
        <v>194</v>
      </c>
      <c r="C152" s="167" t="s">
        <v>177</v>
      </c>
      <c r="D152" s="157" t="s">
        <v>14</v>
      </c>
      <c r="E152" s="165">
        <v>30</v>
      </c>
      <c r="F152" s="23"/>
      <c r="G152" s="23"/>
      <c r="H152" s="24">
        <f t="shared" si="15"/>
        <v>0</v>
      </c>
    </row>
    <row r="153" spans="1:8" s="35" customFormat="1" ht="12" customHeight="1" outlineLevel="2">
      <c r="A153" s="75">
        <v>12</v>
      </c>
      <c r="B153" s="82" t="s">
        <v>195</v>
      </c>
      <c r="C153" s="166" t="s">
        <v>178</v>
      </c>
      <c r="D153" s="21" t="s">
        <v>13</v>
      </c>
      <c r="E153" s="165">
        <v>2</v>
      </c>
      <c r="F153" s="26"/>
      <c r="G153" s="26"/>
      <c r="H153" s="24">
        <f t="shared" si="15"/>
        <v>0</v>
      </c>
    </row>
    <row r="154" spans="1:8" s="35" customFormat="1" ht="12" customHeight="1" outlineLevel="2">
      <c r="A154" s="75">
        <v>16</v>
      </c>
      <c r="B154" s="82" t="s">
        <v>196</v>
      </c>
      <c r="C154" s="92" t="s">
        <v>179</v>
      </c>
      <c r="D154" s="162" t="s">
        <v>180</v>
      </c>
      <c r="E154" s="165">
        <v>0.4</v>
      </c>
      <c r="F154" s="26"/>
      <c r="G154" s="26"/>
      <c r="H154" s="24">
        <f t="shared" si="15"/>
        <v>0</v>
      </c>
    </row>
    <row r="155" spans="1:8" s="35" customFormat="1" ht="12" customHeight="1" outlineLevel="2">
      <c r="A155" s="75">
        <v>17</v>
      </c>
      <c r="B155" s="82" t="s">
        <v>197</v>
      </c>
      <c r="C155" s="167" t="s">
        <v>181</v>
      </c>
      <c r="D155" s="168" t="s">
        <v>14</v>
      </c>
      <c r="E155" s="165">
        <v>30</v>
      </c>
      <c r="F155" s="94"/>
      <c r="G155" s="94"/>
      <c r="H155" s="24">
        <f t="shared" si="15"/>
        <v>0</v>
      </c>
    </row>
    <row r="156" spans="1:8" s="35" customFormat="1" ht="12" customHeight="1" outlineLevel="2">
      <c r="A156" s="75">
        <v>18</v>
      </c>
      <c r="B156" s="82" t="s">
        <v>198</v>
      </c>
      <c r="C156" s="17" t="s">
        <v>182</v>
      </c>
      <c r="D156" s="108" t="s">
        <v>140</v>
      </c>
      <c r="E156" s="109">
        <v>4</v>
      </c>
      <c r="F156" s="163"/>
      <c r="G156" s="163"/>
      <c r="H156" s="63">
        <f aca="true" t="shared" si="16" ref="H156:H162">E156*F156+E156*G156</f>
        <v>0</v>
      </c>
    </row>
    <row r="157" spans="1:8" s="35" customFormat="1" ht="12" customHeight="1" outlineLevel="2">
      <c r="A157" s="75">
        <v>19</v>
      </c>
      <c r="B157" s="82" t="s">
        <v>199</v>
      </c>
      <c r="C157" s="17" t="s">
        <v>183</v>
      </c>
      <c r="D157" s="108" t="s">
        <v>140</v>
      </c>
      <c r="E157" s="109">
        <v>4</v>
      </c>
      <c r="F157" s="163"/>
      <c r="G157" s="163"/>
      <c r="H157" s="63">
        <f t="shared" si="16"/>
        <v>0</v>
      </c>
    </row>
    <row r="158" spans="1:8" s="35" customFormat="1" ht="12" customHeight="1" outlineLevel="2">
      <c r="A158" s="75">
        <v>20</v>
      </c>
      <c r="B158" s="82" t="s">
        <v>200</v>
      </c>
      <c r="C158" s="164" t="s">
        <v>184</v>
      </c>
      <c r="D158" s="160" t="s">
        <v>14</v>
      </c>
      <c r="E158" s="109">
        <v>20</v>
      </c>
      <c r="F158" s="26"/>
      <c r="G158" s="26"/>
      <c r="H158" s="24">
        <f t="shared" si="16"/>
        <v>0</v>
      </c>
    </row>
    <row r="159" spans="1:8" s="35" customFormat="1" ht="30" customHeight="1" outlineLevel="2">
      <c r="A159" s="75">
        <v>21</v>
      </c>
      <c r="B159" s="82" t="s">
        <v>201</v>
      </c>
      <c r="C159" s="164" t="s">
        <v>185</v>
      </c>
      <c r="D159" s="160" t="s">
        <v>14</v>
      </c>
      <c r="E159" s="109">
        <v>20</v>
      </c>
      <c r="F159" s="26"/>
      <c r="G159" s="26"/>
      <c r="H159" s="24">
        <f t="shared" si="16"/>
        <v>0</v>
      </c>
    </row>
    <row r="160" spans="1:8" s="35" customFormat="1" ht="12" customHeight="1" outlineLevel="2">
      <c r="A160" s="75">
        <v>22</v>
      </c>
      <c r="B160" s="82" t="s">
        <v>202</v>
      </c>
      <c r="C160" s="164" t="s">
        <v>186</v>
      </c>
      <c r="D160" s="160" t="s">
        <v>14</v>
      </c>
      <c r="E160" s="109">
        <v>10</v>
      </c>
      <c r="F160" s="26"/>
      <c r="G160" s="26"/>
      <c r="H160" s="24">
        <f t="shared" si="16"/>
        <v>0</v>
      </c>
    </row>
    <row r="161" spans="1:8" s="35" customFormat="1" ht="24" customHeight="1" outlineLevel="2">
      <c r="A161" s="75">
        <v>23</v>
      </c>
      <c r="B161" s="82" t="s">
        <v>203</v>
      </c>
      <c r="C161" s="164" t="s">
        <v>187</v>
      </c>
      <c r="D161" s="160" t="s">
        <v>14</v>
      </c>
      <c r="E161" s="109">
        <v>10</v>
      </c>
      <c r="F161" s="26"/>
      <c r="G161" s="26"/>
      <c r="H161" s="24">
        <f t="shared" si="16"/>
        <v>0</v>
      </c>
    </row>
    <row r="162" spans="1:8" s="35" customFormat="1" ht="12" customHeight="1" outlineLevel="2">
      <c r="A162" s="75">
        <v>24</v>
      </c>
      <c r="B162" s="82" t="s">
        <v>204</v>
      </c>
      <c r="C162" s="164" t="s">
        <v>239</v>
      </c>
      <c r="D162" s="160" t="s">
        <v>14</v>
      </c>
      <c r="E162" s="109">
        <v>20</v>
      </c>
      <c r="F162" s="26"/>
      <c r="G162" s="26"/>
      <c r="H162" s="24">
        <f t="shared" si="16"/>
        <v>0</v>
      </c>
    </row>
    <row r="163" spans="1:8" s="35" customFormat="1" ht="12" customHeight="1" outlineLevel="2">
      <c r="A163" s="75">
        <v>28</v>
      </c>
      <c r="B163" s="82" t="s">
        <v>205</v>
      </c>
      <c r="C163" s="17" t="s">
        <v>188</v>
      </c>
      <c r="D163" s="108" t="s">
        <v>14</v>
      </c>
      <c r="E163" s="109">
        <v>20</v>
      </c>
      <c r="F163" s="169"/>
      <c r="G163" s="169"/>
      <c r="H163" s="63">
        <f>E163*F163+E163*G163</f>
        <v>0</v>
      </c>
    </row>
    <row r="164" spans="1:8" s="35" customFormat="1" ht="12" customHeight="1" outlineLevel="2">
      <c r="A164" s="75">
        <v>29</v>
      </c>
      <c r="B164" s="82" t="s">
        <v>206</v>
      </c>
      <c r="C164" s="170" t="s">
        <v>189</v>
      </c>
      <c r="D164" s="171" t="s">
        <v>14</v>
      </c>
      <c r="E164" s="109">
        <v>10</v>
      </c>
      <c r="F164" s="172"/>
      <c r="G164" s="172"/>
      <c r="H164" s="173">
        <f aca="true" t="shared" si="17" ref="H164">E164*F164+E164*G164</f>
        <v>0</v>
      </c>
    </row>
    <row r="165" spans="1:8" s="35" customFormat="1" ht="12" customHeight="1" outlineLevel="2">
      <c r="A165" s="75">
        <v>30</v>
      </c>
      <c r="B165" s="82" t="s">
        <v>207</v>
      </c>
      <c r="C165" s="17" t="s">
        <v>190</v>
      </c>
      <c r="D165" s="108" t="s">
        <v>180</v>
      </c>
      <c r="E165" s="109">
        <v>5</v>
      </c>
      <c r="F165" s="163"/>
      <c r="G165" s="163"/>
      <c r="H165" s="63">
        <f>E165*F165+E165*G165</f>
        <v>0</v>
      </c>
    </row>
    <row r="166" spans="1:8" s="35" customFormat="1" ht="12" customHeight="1" outlineLevel="2">
      <c r="A166" s="75">
        <v>31</v>
      </c>
      <c r="B166" s="82" t="s">
        <v>208</v>
      </c>
      <c r="C166" s="17" t="s">
        <v>191</v>
      </c>
      <c r="D166" s="108" t="s">
        <v>180</v>
      </c>
      <c r="E166" s="109">
        <v>5</v>
      </c>
      <c r="F166" s="163"/>
      <c r="G166" s="163"/>
      <c r="H166" s="63">
        <f>E166*F166+E166*G166</f>
        <v>0</v>
      </c>
    </row>
    <row r="167" spans="1:8" s="35" customFormat="1" ht="12" customHeight="1" outlineLevel="2">
      <c r="A167" s="75">
        <v>34</v>
      </c>
      <c r="B167" s="82" t="s">
        <v>209</v>
      </c>
      <c r="C167" s="170" t="s">
        <v>192</v>
      </c>
      <c r="D167" s="171" t="s">
        <v>62</v>
      </c>
      <c r="E167" s="109">
        <v>0.03</v>
      </c>
      <c r="F167" s="94"/>
      <c r="G167" s="94"/>
      <c r="H167" s="24">
        <f>E167*F167+E167*G167</f>
        <v>0</v>
      </c>
    </row>
  </sheetData>
  <protectedRanges>
    <protectedRange sqref="C116:C119 C121:C123" name="Oblast1_1_1_1"/>
    <protectedRange sqref="C120" name="Oblast1_1_1_1_2"/>
  </protectedRanges>
  <printOptions horizontalCentered="1"/>
  <pageMargins left="0.3937007874015748" right="0.3937007874015748" top="0.5905511811023623" bottom="0.7480314960629921" header="0.5118110236220472" footer="0.5118110236220472"/>
  <pageSetup horizontalDpi="600" verticalDpi="600" orientation="landscape" paperSize="9" scale="90"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Questima_01</dc:creator>
  <cp:keywords/>
  <dc:description/>
  <cp:lastModifiedBy>Lukáš Kosub</cp:lastModifiedBy>
  <cp:lastPrinted>2018-07-25T08:48:00Z</cp:lastPrinted>
  <dcterms:created xsi:type="dcterms:W3CDTF">2012-12-05T08:49:13Z</dcterms:created>
  <dcterms:modified xsi:type="dcterms:W3CDTF">2020-11-04T08:47:31Z</dcterms:modified>
  <cp:category/>
  <cp:version/>
  <cp:contentType/>
  <cp:contentStatus/>
</cp:coreProperties>
</file>